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Taotluse vorm" sheetId="1" state="visible" r:id="rId2"/>
    <sheet name="Eelarvevorm" sheetId="2" state="visible" r:id="rId3"/>
  </sheets>
  <calcPr iterateCount="100" refMode="A1" iterate="false" iterateDelta="0.0001"/>
</workbook>
</file>

<file path=xl/sharedStrings.xml><?xml version="1.0" encoding="utf-8"?>
<sst xmlns="http://schemas.openxmlformats.org/spreadsheetml/2006/main" count="183" uniqueCount="149">
  <si>
    <t>TULETÕRJESPORDI EDENDAMISE PROJEKTITOETUSE TAOTLUS	</t>
  </si>
  <si>
    <t>Projekti nimetus</t>
  </si>
  <si>
    <t>Raplamaa Pritsuspordi Meistrivõistlused 2026</t>
  </si>
  <si>
    <t>Taotleja nimi</t>
  </si>
  <si>
    <t>Kehtna Päästekomando (Kehtna valla allasutus)</t>
  </si>
  <si>
    <t>Registrikood</t>
  </si>
  <si>
    <t>Arvelduskonto number</t>
  </si>
  <si>
    <t>EE781010802000064001</t>
  </si>
  <si>
    <t>Taotleja kontaktandmed</t>
  </si>
  <si>
    <t>372 53460886</t>
  </si>
  <si>
    <t>pritsumaja@kehtna.ee</t>
  </si>
  <si>
    <t>Projektijuhi nimi ja kontaktandmed</t>
  </si>
  <si>
    <t>Eno Hermann</t>
  </si>
  <si>
    <t>53339615 enohermann1@gmail.com</t>
  </si>
  <si>
    <t>PROJEKTI EESMÄRK</t>
  </si>
  <si>
    <t>Kirjeldage, mida soovite projekti läbiviimisega saavutada, ja selgitage, kuidas see on seotud taotlusvooru eesmärkidega.</t>
  </si>
  <si>
    <t>Selgitada välja parimad tuletõrjesportlased. Populariseerida tuletõrjesporti. Tutvustada laiemalt päästevaldkonda. Jätkata tuletõrjespordi traditsioone. Läbi tuletõrjespordi tõstame päästjate kutsemeisterlikkust.</t>
  </si>
  <si>
    <t>PLANEERITAVAD TEGEVUSED</t>
  </si>
  <si>
    <t>Kirjeldage lühidalt projekti tegevusi, kuidas kavandatud eesmärke ja oodatavaid tulemusi saavutatakse.</t>
  </si>
  <si>
    <t>Läbi viia tuletõrjevõistlused, mille tulemusena selgitatakse välja parimad tuletõrjesportlased. Läbi tuletõrjevõistluste tõstetakse päästjate kutsemeisterlikkust.</t>
  </si>
  <si>
    <t>PROJEKTI SIHTRÜHM</t>
  </si>
  <si>
    <t>Määratlege täpne sihtrühm ehk inimesed, kellele projekti tegevused on suunatud, iseloomustage sihtrühma - võimalusel määratlege arv, vanus jne.</t>
  </si>
  <si>
    <t>Noored, naised, mehed. Noorpäästjad, vabatahtlikud ja kutselised päästjad</t>
  </si>
  <si>
    <t>Sihtrühma vanus</t>
  </si>
  <si>
    <t>Osalejate arv</t>
  </si>
  <si>
    <t>Osakaal</t>
  </si>
  <si>
    <t>6–18-aastased isikud</t>
  </si>
  <si>
    <t>19- aastased ja vanemad</t>
  </si>
  <si>
    <t>TAGASISIDESTAMINE</t>
  </si>
  <si>
    <t>Kas projektis osalejatelt küsitakse tagasisidet </t>
  </si>
  <si>
    <t>Jah/ei</t>
  </si>
  <si>
    <t>Osalejatel palutakse täita tagasisideleht</t>
  </si>
  <si>
    <t>ei</t>
  </si>
  <si>
    <t>Tagasisidet küsitakse suuliselt</t>
  </si>
  <si>
    <t>Tagasisidet ei küsita</t>
  </si>
  <si>
    <t>jah</t>
  </si>
  <si>
    <t>PROJEKTI TEGEVUSTE ELLUVIIMISE KOHT </t>
  </si>
  <si>
    <t>Kehtna Päästekomando Tuletõrjestaadion. Tuletõrjestaadioni, Kehtna alevik, Kehtna vald, Raplamaa.</t>
  </si>
  <si>
    <t>PROJEKTI EELARVE (Palun ära täida neid lahtreid! Andmed kanduvad automaatselt eelarvevormi lehelt.)</t>
  </si>
  <si>
    <t>Omafinantseeringu määr on § 8 nimetatud protsent projekti abikõlblikest kuludest</t>
  </si>
  <si>
    <t> Projekti kogumaksumus (EUR):</t>
  </si>
  <si>
    <t>Päästeametilt taotletav summa (EUR):</t>
  </si>
  <si>
    <t>Omaosalus:</t>
  </si>
  <si>
    <t>PROJEKTI SISULINE PÕHJENDUS </t>
  </si>
  <si>
    <t>Üldine eesmärk ja alaeesmärgid </t>
  </si>
  <si>
    <t>Selgitada välja Raplamaa parimad tuletõrjesportlased autopumbaga lahinghargnemises. </t>
  </si>
  <si>
    <t>Probleemianalüüs ja vajalikkuse põhjendus</t>
  </si>
  <si>
    <t>Kaasata kutselisi-, ja vabatahtlikke päästjaid ning noori, et selgitada välja Raplamaa parimad tuletõrjesportlased. Läbi tuletõrjespordi loome tugeva päästevõrgustiku. Tugev päästevõrgustik on ohutuse alus. Anname kogukonnale võimaluse siduda end  päästevõrgustikuga läbi tuletõrjespordi. Saada osa sportlikust eluviisist.</t>
  </si>
  <si>
    <t>PROJEKTI ELLUVIIMISE ALGUS- JA LÕPPKUUPÄEV</t>
  </si>
  <si>
    <t>01.09-31.10. 2026.a</t>
  </si>
  <si>
    <t>PROJEKTI TEGEVUSTE AJAKAVA </t>
  </si>
  <si>
    <t>Projekti tegevused kuude kaupa</t>
  </si>
  <si>
    <t>Tegevuskuud alates projekti algusest</t>
  </si>
  <si>
    <t>Jaan</t>
  </si>
  <si>
    <t>Veeb</t>
  </si>
  <si>
    <t>Märts</t>
  </si>
  <si>
    <t>Aprill</t>
  </si>
  <si>
    <t>Mai</t>
  </si>
  <si>
    <t>Juuni</t>
  </si>
  <si>
    <t>Juuli</t>
  </si>
  <si>
    <t>August</t>
  </si>
  <si>
    <t>Sept</t>
  </si>
  <si>
    <t>Okt</t>
  </si>
  <si>
    <t>Nov</t>
  </si>
  <si>
    <t>Dets</t>
  </si>
  <si>
    <t>Vastutaja, läbiviija</t>
  </si>
  <si>
    <t>Tegevus 1</t>
  </si>
  <si>
    <t>Võistlused</t>
  </si>
  <si>
    <t>Tegevus 2</t>
  </si>
  <si>
    <t>Tegevus 3</t>
  </si>
  <si>
    <t>Tegevus 4</t>
  </si>
  <si>
    <t>Tegevus 5</t>
  </si>
  <si>
    <t>PROJEKTIMEESKONNA LIIKMED</t>
  </si>
  <si>
    <t>Isiku või organisatsiooni nimi</t>
  </si>
  <si>
    <t>Roll projektis</t>
  </si>
  <si>
    <t>MTÜ Vahastu VTS</t>
  </si>
  <si>
    <t>Varustuse transport</t>
  </si>
  <si>
    <t>MTÜ Ingliste KHS</t>
  </si>
  <si>
    <t>Helindus</t>
  </si>
  <si>
    <t>MTÜ Lokuta VTS</t>
  </si>
  <si>
    <t>Generaator</t>
  </si>
  <si>
    <t>MTÜ Raplamaa Tuletõrjekapital</t>
  </si>
  <si>
    <t>Tuletõrjespordi varustus</t>
  </si>
  <si>
    <t>MUUD TOETUSED</t>
  </si>
  <si>
    <t>Kas taotleja on projekti tegevustele taotlenud toetust samal ajal muust
riigieelarvelisest, Euroopa Liidu või välisabi toetusmeetmest?</t>
  </si>
  <si>
    <t>Rahastaja nimi</t>
  </si>
  <si>
    <t>Jah</t>
  </si>
  <si>
    <t>Ei</t>
  </si>
  <si>
    <t>1. Kinnitan, et olen teadlik toetuse saamisega seotud kohustustest.</t>
  </si>
  <si>
    <t>2. Kinnitan, et olen teadlik toetuse saamisega seotud andmete avalikustamisest.</t>
  </si>
  <si>
    <t>3. Kinnitan, et olen teadlik tagasinõutud toetuse tagasimaksmise kohustusest.</t>
  </si>
  <si>
    <t>4. Kinnitan, et olen teadlik haldusaktide, dokumentide ja muu teabe elektroonilisest edastamisest.</t>
  </si>
  <si>
    <t>5. Kinnitan, et olen teadlik toetuse kasutamise üle tehtavast kontrollist.</t>
  </si>
  <si>
    <t>6. Kinnitan kõigi esitatud andmete ja dokumentide õigsust ning annan nõusoleku neid kontrollida.</t>
  </si>
  <si>
    <t>7. Kinnitan, et garanteerin projektitoetuse andmiseks nõutava omafinantseeringu.</t>
  </si>
  <si>
    <t>8. Kinnitan, et taotleja vastab määruses § 10 punkt 2 esitatud nõuetele, välja arvatud juhul, kui taotleja on kohaliku omavalitsuse üksus.</t>
  </si>
  <si>
    <t> </t>
  </si>
  <si>
    <t>TAOTLUSE KOHUSTUSLIKUD OSAD</t>
  </si>
  <si>
    <t>Leht: Eelarvevorm</t>
  </si>
  <si>
    <t>Projekti tegevuste hinnapakkumused </t>
  </si>
  <si>
    <t>KONTROLL-LOEND TAOTLUSE ESITAJALE</t>
  </si>
  <si>
    <t>Enne projekti esitamist kontrollige veelkord, et kõik taotlusele esitatavad nõuded oleksid täidetud.</t>
  </si>
  <si>
    <t>Taotleja vastab taotlusvooru tingimustele</t>
  </si>
  <si>
    <t>Projekt vastab taotlusvooru eesmärkidele</t>
  </si>
  <si>
    <t>Taotluse eelarve (tulud-kulud) koostamisel on järgitud vormikohast struktuuri ja detailsust</t>
  </si>
  <si>
    <t>Kõik taotlusvoorus nõutud täiendavad dokumendid on taotlusele lisatud</t>
  </si>
  <si>
    <t>Taotlus on allkirjastatud allkirjaõigusliku isiku poolt</t>
  </si>
  <si>
    <t>LISA 1. PROJEKTI EELARVE</t>
  </si>
  <si>
    <t>Taotleja nimi: </t>
  </si>
  <si>
    <t>Projekti nimi: </t>
  </si>
  <si>
    <t>EELARVE</t>
  </si>
  <si>
    <t>Projekti tegevused</t>
  </si>
  <si>
    <t>Abikõlblik kulu</t>
  </si>
  <si>
    <t>ühik</t>
  </si>
  <si>
    <t>ühiku kogus</t>
  </si>
  <si>
    <t>ühiku hind</t>
  </si>
  <si>
    <t>Finantseerijad</t>
  </si>
  <si>
    <t>KOKKU</t>
  </si>
  <si>
    <t>Põhjendus, kui ei valita odavaimat pakkumust</t>
  </si>
  <si>
    <t>Valitud hinnapakkumuse faili nimetus</t>
  </si>
  <si>
    <t>2. hinnapakkumuse faili nimetus</t>
  </si>
  <si>
    <t>Päästeametilt taotletav toetuse summa</t>
  </si>
  <si>
    <t>Taotleja  oma - või kaasfinantseering (vähemalt 5%)</t>
  </si>
  <si>
    <t>Toitlustamine</t>
  </si>
  <si>
    <t>tk</t>
  </si>
  <si>
    <t>Toidu valmistame ise. Soetame toiduained. Pesuained ja olmevahendid. KOV lepingupartner COOP</t>
  </si>
  <si>
    <t>Medalid, karikad</t>
  </si>
  <si>
    <t>Aastatepikkune koostöö Vabatahtliku pääste toetaja</t>
  </si>
  <si>
    <t>Valikäimla rent</t>
  </si>
  <si>
    <t>päev</t>
  </si>
  <si>
    <t>Raplas üks ettevõte osutab antud teenust</t>
  </si>
  <si>
    <t>Helindab vabatahtlik päästja</t>
  </si>
  <si>
    <t>Teenus vabatahtlikult päästeüksuselt</t>
  </si>
  <si>
    <t>km</t>
  </si>
  <si>
    <t>Diiselküte</t>
  </si>
  <si>
    <t>l</t>
  </si>
  <si>
    <t>1.90</t>
  </si>
  <si>
    <t>KOV lepinguline partner OÜ Hepa</t>
  </si>
  <si>
    <t>Kululiik 1 (nimetada)</t>
  </si>
  <si>
    <t>Kululiik 2 (nimetada)</t>
  </si>
  <si>
    <t>Kululiik 3 (nimetada)</t>
  </si>
  <si>
    <t>Kululiik 4 (nimetada)</t>
  </si>
  <si>
    <t>Kululiik 5 (nimetada)</t>
  </si>
  <si>
    <t>Kululiik 6 (nimetada)</t>
  </si>
  <si>
    <t>jne</t>
  </si>
  <si>
    <t>Kululiik 7 (nimetada)</t>
  </si>
  <si>
    <t>Kululiik 8 (nimetada)</t>
  </si>
  <si>
    <t>sh</t>
  </si>
  <si>
    <t>Kontrollveerg</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</si>
</sst>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19">
    <font>
      <sz val="11"/>
      <color rgb="FF000000"/>
      <name val="Calibri"/>
      <family val="2"/>
      <charset val="186"/>
    </font>
    <font>
      <sz val="10"/>
      <name val="Arial"/>
      <family val="0"/>
      <charset val="186"/>
    </font>
    <font>
      <sz val="10"/>
      <name val="Arial"/>
      <family val="0"/>
      <charset val="186"/>
    </font>
    <font>
      <sz val="10"/>
      <name val="Arial"/>
      <family val="0"/>
      <charset val="186"/>
    </font>
    <font>
      <sz val="12"/>
      <color rgb="FF000000"/>
      <name val="Calibri"/>
      <family val="2"/>
      <charset val="186"/>
    </font>
    <font>
      <b val="true"/>
      <sz val="12"/>
      <color rgb="FF000000"/>
      <name val="Calibri"/>
      <family val="2"/>
      <charset val="186"/>
    </font>
    <font>
      <sz val="10"/>
      <color rgb="FF000000"/>
      <name val="Calibri"/>
      <family val="2"/>
      <charset val="186"/>
    </font>
    <font>
      <i val="true"/>
      <sz val="12"/>
      <color rgb="FF000000"/>
      <name val="Calibri"/>
      <family val="2"/>
      <charset val="186"/>
    </font>
    <font>
      <i val="true"/>
      <sz val="11"/>
      <color rgb="FF000000"/>
      <name val="Calibri"/>
      <family val="2"/>
      <charset val="186"/>
    </font>
    <font>
      <i val="true"/>
      <sz val="12"/>
      <name val="Calibri"/>
      <family val="2"/>
      <charset val="186"/>
    </font>
    <font>
      <i val="true"/>
      <sz val="12"/>
      <color rgb="FF202020"/>
      <name val="Calibri"/>
      <family val="2"/>
      <charset val="186"/>
    </font>
    <font>
      <sz val="12"/>
      <color rgb="FFFF0000"/>
      <name val="Calibri"/>
      <family val="2"/>
      <charset val="186"/>
    </font>
    <font>
      <b val="true"/>
      <sz val="12"/>
      <name val="Calibri"/>
      <family val="2"/>
      <charset val="186"/>
    </font>
    <font>
      <sz val="12"/>
      <name val="Calibri"/>
      <family val="2"/>
      <charset val="186"/>
    </font>
    <font>
      <b val="true"/>
      <sz val="14"/>
      <name val="Times New Roman"/>
      <family val="1"/>
      <charset val="186"/>
    </font>
    <font>
      <b val="true"/>
      <sz val="12"/>
      <name val="Times New Roman"/>
      <family val="1"/>
      <charset val="186"/>
    </font>
    <font>
      <b val="true"/>
      <sz val="11"/>
      <color rgb="FF000000"/>
      <name val="Calibri"/>
      <family val="2"/>
      <charset val="186"/>
    </font>
    <font>
      <sz val="12"/>
      <name val="Times New Roman"/>
      <family val="1"/>
      <charset val="186"/>
    </font>
    <font>
      <i val="true"/>
      <sz val="12"/>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rgb="FF92D050"/>
        <bgColor rgb="FFC0C0C0"/>
      </patternFill>
    </fill>
  </fills>
  <borders count="11">
    <border diagonalUp="false" diagonalDown="false">
      <left/>
      <right/>
      <top/>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D9D9D9"/>
      </left>
      <right style="thin">
        <color rgb="FFD9D9D9"/>
      </right>
      <top style="thin">
        <color rgb="FFD9D9D9"/>
      </top>
      <bottom style="thin"/>
      <diagonal/>
    </border>
    <border diagonalUp="false" diagonalDown="false">
      <left style="medium"/>
      <right style="thin"/>
      <top/>
      <bottom style="mediu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medium"/>
      <right style="medium"/>
      <top/>
      <bottom style="medium"/>
      <diagonal/>
    </border>
    <border diagonalUp="false" diagonalDown="false">
      <left/>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5" fillId="2" borderId="2"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5" fillId="2" borderId="2"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5" fillId="2" borderId="2" xfId="0" applyFont="true" applyBorder="true" applyAlignment="true" applyProtection="false">
      <alignment horizontal="left" vertical="bottom" textRotation="0" wrapText="true" indent="0" shrinkToFit="false"/>
      <protection locked="true" hidden="false"/>
    </xf>
    <xf numFmtId="164" fontId="5" fillId="2" borderId="2"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5" fontId="5" fillId="2" borderId="2" xfId="19" applyFont="true" applyBorder="true" applyAlignment="true" applyProtection="tru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left" vertical="center" textRotation="0" wrapText="true" indent="0" shrinkToFit="false"/>
      <protection locked="true" hidden="false"/>
    </xf>
    <xf numFmtId="166" fontId="4" fillId="2" borderId="2" xfId="0" applyFont="true" applyBorder="true" applyAlignment="true" applyProtection="false">
      <alignment horizontal="center" vertical="center" textRotation="0" wrapText="true" indent="0" shrinkToFit="false"/>
      <protection locked="true" hidden="false"/>
    </xf>
    <xf numFmtId="164" fontId="0" fillId="2" borderId="2"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6" fontId="4" fillId="2" borderId="2"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4" fillId="2" borderId="2" xfId="0" applyFont="true" applyBorder="true" applyAlignment="true" applyProtection="false">
      <alignment horizontal="justify" vertical="center" textRotation="0" wrapText="true" indent="0" shrinkToFit="false"/>
      <protection locked="true" hidden="false"/>
    </xf>
    <xf numFmtId="164" fontId="4" fillId="2" borderId="2" xfId="0" applyFont="true" applyBorder="true" applyAlignment="true" applyProtection="false">
      <alignment horizontal="center" vertical="center" textRotation="0" wrapText="true" indent="0" shrinkToFit="false"/>
      <protection locked="true" hidden="false"/>
    </xf>
    <xf numFmtId="164" fontId="4" fillId="3" borderId="2" xfId="0" applyFont="true" applyBorder="true" applyAlignment="true" applyProtection="false">
      <alignment horizontal="justify" vertical="center"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2"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true" indent="0" shrinkToFit="false"/>
      <protection locked="true" hidden="false"/>
    </xf>
    <xf numFmtId="164" fontId="14" fillId="0" borderId="1" xfId="0" applyFont="true" applyBorder="true" applyAlignment="true" applyProtection="false">
      <alignment horizontal="general" vertical="top" textRotation="0" wrapText="true" indent="0" shrinkToFit="false"/>
      <protection locked="true" hidden="false"/>
    </xf>
    <xf numFmtId="164" fontId="14" fillId="0" borderId="1"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center"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16" fillId="2"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general" vertical="top" textRotation="0" wrapText="true" indent="0" shrinkToFit="false"/>
      <protection locked="true" hidden="false"/>
    </xf>
    <xf numFmtId="164" fontId="17" fillId="3" borderId="2" xfId="0" applyFont="true" applyBorder="true" applyAlignment="true" applyProtection="false">
      <alignment horizontal="left" vertical="top" textRotation="0" wrapText="true" indent="0" shrinkToFit="false"/>
      <protection locked="true" hidden="false"/>
    </xf>
    <xf numFmtId="164" fontId="17" fillId="2" borderId="2" xfId="0" applyFont="true" applyBorder="true" applyAlignment="true" applyProtection="false">
      <alignment horizontal="center" vertical="top" textRotation="0" wrapText="true" indent="0" shrinkToFit="false"/>
      <protection locked="true" hidden="false"/>
    </xf>
    <xf numFmtId="166" fontId="17" fillId="3" borderId="2" xfId="0" applyFont="true" applyBorder="true" applyAlignment="true" applyProtection="false">
      <alignment horizontal="center" vertical="center" textRotation="0" wrapText="true" indent="0" shrinkToFit="false"/>
      <protection locked="true" hidden="false"/>
    </xf>
    <xf numFmtId="166" fontId="15" fillId="3" borderId="2"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left" vertical="top" textRotation="0" wrapText="true" indent="0" shrinkToFit="false"/>
      <protection locked="true" hidden="false"/>
    </xf>
    <xf numFmtId="166" fontId="17" fillId="0" borderId="2" xfId="0" applyFont="true" applyBorder="true" applyAlignment="true" applyProtection="false">
      <alignment horizontal="center" vertical="center" textRotation="0" wrapText="true" indent="0" shrinkToFit="false"/>
      <protection locked="true" hidden="false"/>
    </xf>
    <xf numFmtId="166" fontId="17" fillId="0" borderId="2" xfId="0" applyFont="true" applyBorder="true" applyAlignment="true" applyProtection="false">
      <alignment horizontal="general" vertical="top" textRotation="0" wrapText="true" indent="0" shrinkToFit="false"/>
      <protection locked="true" hidden="false"/>
    </xf>
    <xf numFmtId="166" fontId="17" fillId="0" borderId="2"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5" fillId="2" borderId="5" xfId="0" applyFont="true" applyBorder="true" applyAlignment="false" applyProtection="false">
      <alignment horizontal="general" vertical="bottom" textRotation="0" wrapText="false" indent="0" shrinkToFit="false"/>
      <protection locked="true" hidden="false"/>
    </xf>
    <xf numFmtId="164" fontId="15" fillId="2" borderId="6" xfId="0" applyFont="true" applyBorder="true" applyAlignment="false" applyProtection="false">
      <alignment horizontal="general" vertical="bottom" textRotation="0" wrapText="false" indent="0" shrinkToFit="false"/>
      <protection locked="true" hidden="false"/>
    </xf>
    <xf numFmtId="164" fontId="15" fillId="2" borderId="6" xfId="0" applyFont="true" applyBorder="true" applyAlignment="true" applyProtection="false">
      <alignment horizontal="center" vertical="bottom" textRotation="0" wrapText="false" indent="0" shrinkToFit="false"/>
      <protection locked="true" hidden="false"/>
    </xf>
    <xf numFmtId="166" fontId="15" fillId="2" borderId="7" xfId="0" applyFont="true" applyBorder="true" applyAlignment="false" applyProtection="false">
      <alignment horizontal="general" vertical="bottom" textRotation="0" wrapText="false" indent="0" shrinkToFit="false"/>
      <protection locked="true" hidden="false"/>
    </xf>
    <xf numFmtId="166" fontId="15" fillId="2" borderId="8" xfId="0" applyFont="true" applyBorder="true" applyAlignment="true" applyProtection="false">
      <alignment horizontal="center" vertical="bottom" textRotation="0" wrapText="false" indent="0" shrinkToFit="false"/>
      <protection locked="true" hidden="false"/>
    </xf>
    <xf numFmtId="164" fontId="18" fillId="4" borderId="9" xfId="0" applyFont="true" applyBorder="true" applyAlignment="true" applyProtection="false">
      <alignment horizontal="left" vertical="center" textRotation="0" wrapText="false" indent="0" shrinkToFit="false"/>
      <protection locked="true" hidden="false"/>
    </xf>
    <xf numFmtId="167" fontId="18" fillId="4" borderId="10" xfId="0" applyFont="true" applyBorder="true" applyAlignment="true" applyProtection="false">
      <alignment horizontal="center"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0202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pritsumaja@kehtna.ee" TargetMode="External"/><Relationship Id="rId2" Type="http://schemas.openxmlformats.org/officeDocument/2006/relationships/hyperlink" Target="mailto:enohermann1@gmail.com" TargetMode="Externa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S90"/>
  <sheetViews>
    <sheetView windowProtection="false"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Q30" activeCellId="0" sqref="Q30"/>
    </sheetView>
  </sheetViews>
  <sheetFormatPr defaultRowHeight="15"/>
  <cols>
    <col collapsed="false" hidden="false" max="1" min="1" style="0" width="47.1122448979592"/>
    <col collapsed="false" hidden="false" max="2" min="2" style="0" width="9.04591836734694"/>
    <col collapsed="false" hidden="false" max="3" min="3" style="0" width="8.36734693877551"/>
    <col collapsed="false" hidden="false" max="5" min="5" style="0" width="10.3928571428571"/>
    <col collapsed="false" hidden="false" max="14" min="14" style="0" width="15.3877551020408"/>
    <col collapsed="false" hidden="false" max="1025" min="15" style="0" width="8.23469387755102"/>
  </cols>
  <sheetData>
    <row r="1" customFormat="false" ht="15.75" hidden="false" customHeight="false" outlineLevel="0" collapsed="false">
      <c r="A1" s="1"/>
      <c r="B1" s="1"/>
      <c r="C1" s="1"/>
      <c r="D1" s="1"/>
      <c r="E1" s="1"/>
      <c r="F1" s="1"/>
      <c r="G1" s="1"/>
      <c r="H1" s="1"/>
      <c r="I1" s="1"/>
      <c r="J1" s="1"/>
      <c r="K1" s="1"/>
      <c r="L1" s="1"/>
      <c r="M1" s="1"/>
      <c r="N1" s="1"/>
    </row>
    <row r="2" customFormat="false" ht="15.75" hidden="false" customHeight="false" outlineLevel="0" collapsed="false">
      <c r="A2" s="2" t="s">
        <v>0</v>
      </c>
      <c r="B2" s="2"/>
      <c r="C2" s="2"/>
      <c r="D2" s="2"/>
      <c r="E2" s="2"/>
      <c r="F2" s="2"/>
      <c r="G2" s="2"/>
      <c r="H2" s="2"/>
      <c r="I2" s="2"/>
      <c r="J2" s="2"/>
      <c r="K2" s="2"/>
      <c r="L2" s="2"/>
      <c r="M2" s="2"/>
      <c r="N2" s="2"/>
    </row>
    <row r="3" customFormat="false" ht="16.5" hidden="false" customHeight="true" outlineLevel="0" collapsed="false">
      <c r="A3" s="3"/>
      <c r="B3" s="4"/>
      <c r="C3" s="4"/>
      <c r="D3" s="4"/>
      <c r="E3" s="4"/>
      <c r="F3" s="4"/>
      <c r="G3" s="4"/>
      <c r="H3" s="4"/>
      <c r="I3" s="1"/>
      <c r="J3" s="1"/>
      <c r="K3" s="1"/>
      <c r="L3" s="1"/>
      <c r="M3" s="1"/>
      <c r="N3" s="1"/>
    </row>
    <row r="4" customFormat="false" ht="15.75" hidden="false" customHeight="true" outlineLevel="0" collapsed="false">
      <c r="A4" s="5" t="s">
        <v>1</v>
      </c>
      <c r="B4" s="6" t="s">
        <v>2</v>
      </c>
      <c r="C4" s="6"/>
      <c r="D4" s="6"/>
      <c r="E4" s="6"/>
      <c r="F4" s="6"/>
      <c r="G4" s="6"/>
      <c r="H4" s="6"/>
      <c r="I4" s="6"/>
      <c r="J4" s="6"/>
      <c r="K4" s="6"/>
      <c r="L4" s="6"/>
      <c r="M4" s="6"/>
      <c r="N4" s="6"/>
    </row>
    <row r="5" customFormat="false" ht="15.75" hidden="false" customHeight="true" outlineLevel="0" collapsed="false">
      <c r="A5" s="5" t="s">
        <v>3</v>
      </c>
      <c r="B5" s="6" t="s">
        <v>4</v>
      </c>
      <c r="C5" s="6"/>
      <c r="D5" s="6"/>
      <c r="E5" s="6"/>
      <c r="F5" s="6"/>
      <c r="G5" s="6"/>
      <c r="H5" s="6"/>
      <c r="I5" s="6"/>
      <c r="J5" s="6"/>
      <c r="K5" s="6"/>
      <c r="L5" s="6"/>
      <c r="M5" s="6"/>
      <c r="N5" s="6"/>
    </row>
    <row r="6" customFormat="false" ht="15.65" hidden="false" customHeight="false" outlineLevel="0" collapsed="false">
      <c r="A6" s="5" t="s">
        <v>5</v>
      </c>
      <c r="B6" s="6" t="n">
        <v>77000944</v>
      </c>
      <c r="C6" s="6"/>
      <c r="D6" s="6"/>
      <c r="E6" s="6"/>
      <c r="F6" s="6"/>
      <c r="G6" s="6"/>
      <c r="H6" s="6"/>
      <c r="I6" s="6"/>
      <c r="J6" s="6"/>
      <c r="K6" s="6"/>
      <c r="L6" s="6"/>
      <c r="M6" s="6"/>
      <c r="N6" s="6"/>
    </row>
    <row r="7" customFormat="false" ht="15.75" hidden="false" customHeight="true" outlineLevel="0" collapsed="false">
      <c r="A7" s="5" t="s">
        <v>6</v>
      </c>
      <c r="B7" s="7" t="s">
        <v>7</v>
      </c>
      <c r="C7" s="7"/>
      <c r="D7" s="7"/>
      <c r="E7" s="7"/>
      <c r="F7" s="7"/>
      <c r="G7" s="7"/>
      <c r="H7" s="7"/>
      <c r="I7" s="7"/>
      <c r="J7" s="7"/>
      <c r="K7" s="7"/>
      <c r="L7" s="7"/>
      <c r="M7" s="7"/>
      <c r="N7" s="7"/>
    </row>
    <row r="8" customFormat="false" ht="26.25" hidden="false" customHeight="true" outlineLevel="0" collapsed="false">
      <c r="A8" s="8" t="s">
        <v>8</v>
      </c>
      <c r="B8" s="9" t="s">
        <v>9</v>
      </c>
      <c r="C8" s="9"/>
      <c r="D8" s="9"/>
      <c r="E8" s="9"/>
      <c r="F8" s="9"/>
      <c r="G8" s="9"/>
      <c r="H8" s="10" t="s">
        <v>10</v>
      </c>
      <c r="I8" s="10"/>
      <c r="J8" s="10"/>
      <c r="K8" s="10"/>
      <c r="L8" s="10"/>
      <c r="M8" s="10"/>
      <c r="N8" s="10"/>
    </row>
    <row r="9" customFormat="false" ht="29.25" hidden="false" customHeight="true" outlineLevel="0" collapsed="false">
      <c r="A9" s="5" t="s">
        <v>11</v>
      </c>
      <c r="B9" s="11" t="s">
        <v>12</v>
      </c>
      <c r="C9" s="11"/>
      <c r="D9" s="11"/>
      <c r="E9" s="11"/>
      <c r="F9" s="11"/>
      <c r="G9" s="11"/>
      <c r="H9" s="10" t="s">
        <v>13</v>
      </c>
      <c r="I9" s="10"/>
      <c r="J9" s="10"/>
      <c r="K9" s="10"/>
      <c r="L9" s="10"/>
      <c r="M9" s="10"/>
      <c r="N9" s="10"/>
    </row>
    <row r="10" customFormat="false" ht="15.75" hidden="false" customHeight="false" outlineLevel="0" collapsed="false">
      <c r="A10" s="1"/>
      <c r="B10" s="1"/>
      <c r="C10" s="1"/>
      <c r="D10" s="1"/>
      <c r="E10" s="1"/>
      <c r="F10" s="1"/>
      <c r="G10" s="1"/>
      <c r="H10" s="1"/>
      <c r="I10" s="1"/>
      <c r="J10" s="1"/>
      <c r="K10" s="1"/>
      <c r="L10" s="1"/>
      <c r="M10" s="1"/>
      <c r="N10" s="1"/>
    </row>
    <row r="11" customFormat="false" ht="15.75" hidden="false" customHeight="true" outlineLevel="0" collapsed="false">
      <c r="A11" s="12" t="s">
        <v>14</v>
      </c>
      <c r="B11" s="12"/>
      <c r="C11" s="12"/>
      <c r="D11" s="12"/>
      <c r="E11" s="12"/>
      <c r="F11" s="12"/>
      <c r="G11" s="12"/>
      <c r="H11" s="12"/>
      <c r="I11" s="12"/>
      <c r="J11" s="12"/>
      <c r="K11" s="12"/>
      <c r="L11" s="12"/>
      <c r="M11" s="12"/>
      <c r="N11" s="12"/>
    </row>
    <row r="12" customFormat="false" ht="15.75" hidden="false" customHeight="true" outlineLevel="0" collapsed="false">
      <c r="A12" s="13" t="s">
        <v>15</v>
      </c>
      <c r="B12" s="13"/>
      <c r="C12" s="13"/>
      <c r="D12" s="13"/>
      <c r="E12" s="13"/>
      <c r="F12" s="13"/>
      <c r="G12" s="13"/>
      <c r="H12" s="13"/>
      <c r="I12" s="13"/>
      <c r="J12" s="13"/>
      <c r="K12" s="13"/>
      <c r="L12" s="13"/>
      <c r="M12" s="13"/>
      <c r="N12" s="13"/>
    </row>
    <row r="13" customFormat="false" ht="40.5" hidden="false" customHeight="true" outlineLevel="0" collapsed="false">
      <c r="A13" s="7" t="s">
        <v>16</v>
      </c>
      <c r="B13" s="7"/>
      <c r="C13" s="7"/>
      <c r="D13" s="7"/>
      <c r="E13" s="7"/>
      <c r="F13" s="7"/>
      <c r="G13" s="7"/>
      <c r="H13" s="7"/>
      <c r="I13" s="7"/>
      <c r="J13" s="7"/>
      <c r="K13" s="7"/>
      <c r="L13" s="7"/>
      <c r="M13" s="7"/>
      <c r="N13" s="7"/>
    </row>
    <row r="14" customFormat="false" ht="15.75" hidden="false" customHeight="false" outlineLevel="0" collapsed="false">
      <c r="A14" s="14"/>
      <c r="B14" s="14"/>
      <c r="C14" s="14"/>
      <c r="D14" s="14"/>
      <c r="E14" s="14"/>
      <c r="F14" s="14"/>
      <c r="G14" s="14"/>
      <c r="H14" s="14"/>
      <c r="I14" s="14"/>
      <c r="J14" s="14"/>
      <c r="K14" s="14"/>
      <c r="L14" s="14"/>
      <c r="M14" s="14"/>
      <c r="N14" s="14"/>
    </row>
    <row r="15" customFormat="false" ht="25.9" hidden="false" customHeight="true" outlineLevel="0" collapsed="false">
      <c r="A15" s="12" t="s">
        <v>17</v>
      </c>
      <c r="B15" s="12"/>
      <c r="C15" s="12"/>
      <c r="D15" s="12"/>
      <c r="E15" s="12"/>
      <c r="F15" s="12"/>
      <c r="G15" s="12"/>
      <c r="H15" s="12"/>
      <c r="I15" s="12"/>
      <c r="J15" s="12"/>
      <c r="K15" s="12"/>
      <c r="L15" s="12"/>
      <c r="M15" s="12"/>
      <c r="N15" s="12"/>
    </row>
    <row r="16" customFormat="false" ht="15" hidden="false" customHeight="true" outlineLevel="0" collapsed="false">
      <c r="A16" s="13" t="s">
        <v>18</v>
      </c>
      <c r="B16" s="13"/>
      <c r="C16" s="13"/>
      <c r="D16" s="13"/>
      <c r="E16" s="13"/>
      <c r="F16" s="13"/>
      <c r="G16" s="13"/>
      <c r="H16" s="13"/>
      <c r="I16" s="13"/>
      <c r="J16" s="13"/>
      <c r="K16" s="13"/>
      <c r="L16" s="13"/>
      <c r="M16" s="13"/>
      <c r="N16" s="13"/>
    </row>
    <row r="17" customFormat="false" ht="36" hidden="false" customHeight="true" outlineLevel="0" collapsed="false">
      <c r="A17" s="15" t="s">
        <v>19</v>
      </c>
      <c r="B17" s="15"/>
      <c r="C17" s="15"/>
      <c r="D17" s="15"/>
      <c r="E17" s="15"/>
      <c r="F17" s="15"/>
      <c r="G17" s="15"/>
      <c r="H17" s="15"/>
      <c r="I17" s="15"/>
      <c r="J17" s="15"/>
      <c r="K17" s="15"/>
      <c r="L17" s="15"/>
      <c r="M17" s="15"/>
      <c r="N17" s="15"/>
    </row>
    <row r="18" customFormat="false" ht="15.75" hidden="false" customHeight="false" outlineLevel="0" collapsed="false">
      <c r="A18" s="4"/>
      <c r="B18" s="4"/>
      <c r="C18" s="4"/>
      <c r="D18" s="4"/>
      <c r="E18" s="4"/>
      <c r="F18" s="4"/>
      <c r="G18" s="4"/>
      <c r="H18" s="4"/>
      <c r="I18" s="4"/>
      <c r="J18" s="4"/>
      <c r="K18" s="4"/>
      <c r="L18" s="4"/>
      <c r="M18" s="4"/>
      <c r="N18" s="4"/>
    </row>
    <row r="19" customFormat="false" ht="15.75" hidden="false" customHeight="true" outlineLevel="0" collapsed="false">
      <c r="A19" s="12" t="s">
        <v>20</v>
      </c>
      <c r="B19" s="12"/>
      <c r="C19" s="12"/>
      <c r="D19" s="12"/>
      <c r="E19" s="12"/>
      <c r="F19" s="12"/>
      <c r="G19" s="12"/>
      <c r="H19" s="12"/>
      <c r="I19" s="12"/>
      <c r="J19" s="12"/>
      <c r="K19" s="12"/>
      <c r="L19" s="12"/>
      <c r="M19" s="12"/>
      <c r="N19" s="12"/>
    </row>
    <row r="20" customFormat="false" ht="15" hidden="false" customHeight="true" outlineLevel="0" collapsed="false">
      <c r="A20" s="16" t="s">
        <v>21</v>
      </c>
      <c r="B20" s="16"/>
      <c r="C20" s="16"/>
      <c r="D20" s="16"/>
      <c r="E20" s="16"/>
      <c r="F20" s="16"/>
      <c r="G20" s="16"/>
      <c r="H20" s="16"/>
      <c r="I20" s="16"/>
      <c r="J20" s="16"/>
      <c r="K20" s="16"/>
      <c r="L20" s="16"/>
      <c r="M20" s="16"/>
      <c r="N20" s="16"/>
    </row>
    <row r="21" customFormat="false" ht="54.75" hidden="false" customHeight="true" outlineLevel="0" collapsed="false">
      <c r="A21" s="15" t="s">
        <v>22</v>
      </c>
      <c r="B21" s="15"/>
      <c r="C21" s="15"/>
      <c r="D21" s="15"/>
      <c r="E21" s="15"/>
      <c r="F21" s="15"/>
      <c r="G21" s="15"/>
      <c r="H21" s="15"/>
      <c r="I21" s="15"/>
      <c r="J21" s="15"/>
      <c r="K21" s="15"/>
      <c r="L21" s="15"/>
      <c r="M21" s="15"/>
      <c r="N21" s="15"/>
    </row>
    <row r="22" customFormat="false" ht="32.25" hidden="false" customHeight="true" outlineLevel="0" collapsed="false">
      <c r="A22" s="17" t="s">
        <v>23</v>
      </c>
      <c r="B22" s="18" t="s">
        <v>24</v>
      </c>
      <c r="C22" s="18" t="s">
        <v>25</v>
      </c>
      <c r="D22" s="19"/>
      <c r="E22" s="19"/>
      <c r="F22" s="19"/>
      <c r="G22" s="19"/>
      <c r="H22" s="19"/>
      <c r="I22" s="19"/>
      <c r="J22" s="19"/>
      <c r="K22" s="19"/>
      <c r="L22" s="19"/>
      <c r="M22" s="19"/>
      <c r="N22" s="19"/>
    </row>
    <row r="23" customFormat="false" ht="15.65" hidden="false" customHeight="false" outlineLevel="0" collapsed="false">
      <c r="A23" s="20" t="s">
        <v>26</v>
      </c>
      <c r="B23" s="21" t="n">
        <v>20</v>
      </c>
      <c r="C23" s="22" t="n">
        <f aca="false">B23/(B24+B23)</f>
        <v>0.333333333333333</v>
      </c>
      <c r="D23" s="19"/>
      <c r="E23" s="19"/>
      <c r="F23" s="19"/>
      <c r="H23" s="19"/>
      <c r="I23" s="19"/>
      <c r="J23" s="19"/>
      <c r="K23" s="19"/>
      <c r="L23" s="19"/>
      <c r="M23" s="19"/>
      <c r="N23" s="19"/>
    </row>
    <row r="24" customFormat="false" ht="15.65" hidden="false" customHeight="false" outlineLevel="0" collapsed="false">
      <c r="A24" s="20" t="s">
        <v>27</v>
      </c>
      <c r="B24" s="21" t="n">
        <v>40</v>
      </c>
      <c r="C24" s="22" t="n">
        <f aca="false">B24/(B23+B24)</f>
        <v>0.666666666666667</v>
      </c>
      <c r="D24" s="19"/>
      <c r="E24" s="19"/>
      <c r="F24" s="19"/>
      <c r="G24" s="19"/>
      <c r="H24" s="19"/>
      <c r="I24" s="19"/>
      <c r="J24" s="19"/>
      <c r="K24" s="19"/>
      <c r="L24" s="19"/>
      <c r="M24" s="19"/>
      <c r="N24" s="19"/>
    </row>
    <row r="25" customFormat="false" ht="15.75" hidden="false" customHeight="false" outlineLevel="0" collapsed="false">
      <c r="A25" s="19"/>
      <c r="B25" s="19"/>
      <c r="C25" s="19"/>
      <c r="D25" s="19"/>
      <c r="E25" s="19"/>
      <c r="F25" s="19"/>
      <c r="G25" s="19"/>
      <c r="H25" s="19"/>
      <c r="I25" s="19"/>
      <c r="J25" s="19"/>
      <c r="K25" s="19"/>
      <c r="L25" s="19"/>
      <c r="M25" s="19"/>
      <c r="N25" s="19"/>
    </row>
    <row r="26" customFormat="false" ht="15.75" hidden="false" customHeight="true" outlineLevel="0" collapsed="false">
      <c r="A26" s="12" t="s">
        <v>28</v>
      </c>
      <c r="B26" s="12"/>
      <c r="C26" s="12"/>
      <c r="D26" s="12"/>
      <c r="E26" s="12"/>
      <c r="F26" s="12"/>
      <c r="G26" s="12"/>
      <c r="H26" s="12"/>
      <c r="I26" s="12"/>
      <c r="J26" s="12"/>
      <c r="K26" s="12"/>
      <c r="L26" s="12"/>
      <c r="M26" s="12"/>
      <c r="N26" s="12"/>
    </row>
    <row r="27" customFormat="false" ht="15.75" hidden="false" customHeight="false" outlineLevel="0" collapsed="false">
      <c r="A27" s="17" t="s">
        <v>29</v>
      </c>
      <c r="B27" s="17" t="s">
        <v>30</v>
      </c>
      <c r="C27" s="23"/>
      <c r="D27" s="23"/>
      <c r="E27" s="23"/>
      <c r="F27" s="23"/>
      <c r="G27" s="23"/>
      <c r="H27" s="23"/>
      <c r="I27" s="23"/>
      <c r="J27" s="23"/>
      <c r="K27" s="23"/>
      <c r="L27" s="23"/>
      <c r="M27" s="23"/>
      <c r="N27" s="23"/>
    </row>
    <row r="28" customFormat="false" ht="15.65" hidden="false" customHeight="false" outlineLevel="0" collapsed="false">
      <c r="A28" s="20" t="s">
        <v>31</v>
      </c>
      <c r="B28" s="21" t="s">
        <v>32</v>
      </c>
      <c r="C28" s="23"/>
      <c r="D28" s="23"/>
      <c r="E28" s="23"/>
      <c r="F28" s="23"/>
      <c r="G28" s="23"/>
      <c r="H28" s="23"/>
      <c r="I28" s="23"/>
      <c r="J28" s="23"/>
      <c r="K28" s="23"/>
      <c r="L28" s="23"/>
      <c r="M28" s="23"/>
      <c r="N28" s="23"/>
    </row>
    <row r="29" customFormat="false" ht="15.65" hidden="false" customHeight="false" outlineLevel="0" collapsed="false">
      <c r="A29" s="20" t="s">
        <v>33</v>
      </c>
      <c r="B29" s="21" t="s">
        <v>32</v>
      </c>
      <c r="C29" s="19"/>
      <c r="D29" s="19"/>
      <c r="E29" s="19"/>
      <c r="F29" s="19"/>
      <c r="G29" s="19"/>
      <c r="H29" s="19"/>
      <c r="I29" s="19"/>
      <c r="J29" s="19"/>
      <c r="K29" s="19"/>
      <c r="L29" s="19"/>
      <c r="M29" s="19"/>
      <c r="N29" s="19"/>
    </row>
    <row r="30" customFormat="false" ht="15.65" hidden="false" customHeight="false" outlineLevel="0" collapsed="false">
      <c r="A30" s="20" t="s">
        <v>34</v>
      </c>
      <c r="B30" s="21" t="s">
        <v>35</v>
      </c>
      <c r="C30" s="19"/>
      <c r="D30" s="19"/>
      <c r="E30" s="19"/>
      <c r="F30" s="19"/>
      <c r="G30" s="19"/>
      <c r="H30" s="19"/>
      <c r="I30" s="19"/>
      <c r="J30" s="19"/>
      <c r="K30" s="19"/>
      <c r="L30" s="19"/>
      <c r="M30" s="19"/>
      <c r="N30" s="19"/>
    </row>
    <row r="31" customFormat="false" ht="15.75" hidden="false" customHeight="false" outlineLevel="0" collapsed="false">
      <c r="A31" s="24"/>
      <c r="B31" s="19"/>
      <c r="C31" s="19"/>
      <c r="D31" s="19"/>
      <c r="E31" s="19"/>
      <c r="F31" s="19"/>
      <c r="G31" s="19"/>
      <c r="H31" s="19"/>
      <c r="I31" s="19"/>
      <c r="J31" s="19"/>
      <c r="K31" s="19"/>
      <c r="L31" s="19"/>
      <c r="M31" s="19"/>
      <c r="N31" s="19"/>
    </row>
    <row r="32" customFormat="false" ht="15.75" hidden="false" customHeight="false" outlineLevel="0" collapsed="false">
      <c r="A32" s="25" t="s">
        <v>36</v>
      </c>
      <c r="B32" s="26"/>
      <c r="C32" s="26"/>
      <c r="D32" s="26"/>
      <c r="E32" s="26"/>
      <c r="F32" s="26"/>
      <c r="G32" s="26"/>
      <c r="H32" s="26"/>
      <c r="I32" s="26"/>
      <c r="J32" s="26"/>
      <c r="K32" s="26"/>
      <c r="L32" s="1"/>
      <c r="M32" s="1"/>
      <c r="N32" s="1"/>
    </row>
    <row r="33" customFormat="false" ht="32.25" hidden="false" customHeight="true" outlineLevel="0" collapsed="false">
      <c r="A33" s="27" t="s">
        <v>37</v>
      </c>
      <c r="B33" s="27"/>
      <c r="C33" s="27"/>
      <c r="D33" s="27"/>
      <c r="E33" s="27"/>
      <c r="F33" s="27"/>
      <c r="G33" s="27"/>
      <c r="H33" s="27"/>
      <c r="I33" s="27"/>
      <c r="J33" s="27"/>
      <c r="K33" s="27"/>
      <c r="L33" s="27"/>
      <c r="M33" s="27"/>
      <c r="N33" s="27"/>
    </row>
    <row r="34" customFormat="false" ht="15.75" hidden="false" customHeight="false" outlineLevel="0" collapsed="false">
      <c r="A34" s="28"/>
    </row>
    <row r="35" customFormat="false" ht="15.75" hidden="false" customHeight="false" outlineLevel="0" collapsed="false">
      <c r="A35" s="3"/>
      <c r="B35" s="4"/>
      <c r="C35" s="4"/>
      <c r="D35" s="4"/>
      <c r="E35" s="4"/>
      <c r="F35" s="4"/>
      <c r="G35" s="4"/>
      <c r="H35" s="4"/>
      <c r="I35" s="4"/>
      <c r="J35" s="4"/>
      <c r="K35" s="4"/>
      <c r="L35" s="4"/>
      <c r="M35" s="4"/>
      <c r="N35" s="4"/>
    </row>
    <row r="36" customFormat="false" ht="15" hidden="false" customHeight="true" outlineLevel="0" collapsed="false">
      <c r="A36" s="29" t="s">
        <v>38</v>
      </c>
      <c r="B36" s="29"/>
      <c r="C36" s="29"/>
      <c r="D36" s="29"/>
      <c r="E36" s="29"/>
      <c r="F36" s="29"/>
      <c r="G36" s="29"/>
      <c r="H36" s="29"/>
      <c r="I36" s="29"/>
      <c r="J36" s="29"/>
      <c r="K36" s="29"/>
      <c r="L36" s="29"/>
      <c r="M36" s="29"/>
      <c r="N36" s="29"/>
    </row>
    <row r="37" customFormat="false" ht="15.75" hidden="false" customHeight="false" outlineLevel="0" collapsed="false">
      <c r="A37" s="30" t="s">
        <v>39</v>
      </c>
    </row>
    <row r="38" customFormat="false" ht="63.75" hidden="false" customHeight="true" outlineLevel="0" collapsed="false">
      <c r="A38" s="31" t="s">
        <v>40</v>
      </c>
      <c r="B38" s="32" t="n">
        <f aca="false">Eelarvevorm!H50</f>
        <v>1301</v>
      </c>
      <c r="C38" s="32"/>
      <c r="D38" s="33" t="s">
        <v>41</v>
      </c>
      <c r="E38" s="33"/>
      <c r="F38" s="33"/>
      <c r="G38" s="33"/>
      <c r="H38" s="32" t="n">
        <f aca="false">Eelarvevorm!F50</f>
        <v>1225</v>
      </c>
      <c r="I38" s="32"/>
      <c r="J38" s="34" t="s">
        <v>42</v>
      </c>
      <c r="K38" s="34"/>
      <c r="L38" s="34"/>
      <c r="M38" s="35" t="n">
        <f aca="false">Eelarvevorm!G50</f>
        <v>76</v>
      </c>
      <c r="N38" s="35"/>
    </row>
    <row r="39" customFormat="false" ht="15.75" hidden="false" customHeight="false" outlineLevel="0" collapsed="false">
      <c r="A39" s="36"/>
      <c r="B39" s="1"/>
      <c r="C39" s="1"/>
      <c r="D39" s="1"/>
      <c r="E39" s="1"/>
      <c r="F39" s="1"/>
      <c r="G39" s="1"/>
      <c r="H39" s="1"/>
      <c r="I39" s="1"/>
      <c r="J39" s="1"/>
      <c r="K39" s="1"/>
      <c r="L39" s="1"/>
      <c r="M39" s="1"/>
      <c r="N39" s="1"/>
    </row>
    <row r="40" customFormat="false" ht="15.75" hidden="false" customHeight="false" outlineLevel="0" collapsed="false">
      <c r="A40" s="37" t="s">
        <v>43</v>
      </c>
      <c r="B40" s="1"/>
      <c r="C40" s="1"/>
      <c r="D40" s="1"/>
      <c r="E40" s="1"/>
      <c r="F40" s="1"/>
      <c r="G40" s="1"/>
      <c r="H40" s="1"/>
      <c r="I40" s="1"/>
      <c r="J40" s="1"/>
      <c r="K40" s="1"/>
      <c r="L40" s="1"/>
      <c r="M40" s="1"/>
      <c r="N40" s="1"/>
    </row>
    <row r="41" customFormat="false" ht="15.75" hidden="false" customHeight="false" outlineLevel="0" collapsed="false">
      <c r="A41" s="38" t="s">
        <v>44</v>
      </c>
      <c r="B41" s="1"/>
      <c r="C41" s="1"/>
      <c r="D41" s="1"/>
      <c r="E41" s="1"/>
      <c r="F41" s="1"/>
      <c r="G41" s="1"/>
      <c r="H41" s="1"/>
      <c r="I41" s="1"/>
      <c r="J41" s="1"/>
      <c r="K41" s="1"/>
      <c r="L41" s="1"/>
      <c r="M41" s="1"/>
      <c r="N41" s="1"/>
    </row>
    <row r="42" customFormat="false" ht="48" hidden="false" customHeight="true" outlineLevel="0" collapsed="false">
      <c r="A42" s="15" t="s">
        <v>45</v>
      </c>
      <c r="B42" s="15"/>
      <c r="C42" s="15"/>
      <c r="D42" s="15"/>
      <c r="E42" s="15"/>
      <c r="F42" s="15"/>
      <c r="G42" s="15"/>
      <c r="H42" s="15"/>
      <c r="I42" s="15"/>
      <c r="J42" s="15"/>
      <c r="K42" s="15"/>
      <c r="L42" s="15"/>
      <c r="M42" s="15"/>
      <c r="N42" s="15"/>
    </row>
    <row r="43" customFormat="false" ht="15.75" hidden="false" customHeight="false" outlineLevel="0" collapsed="false">
      <c r="A43" s="39" t="s">
        <v>46</v>
      </c>
      <c r="B43" s="1"/>
      <c r="C43" s="1"/>
      <c r="D43" s="1"/>
      <c r="E43" s="1"/>
      <c r="F43" s="1"/>
      <c r="G43" s="1"/>
      <c r="H43" s="1"/>
      <c r="I43" s="1"/>
      <c r="J43" s="1"/>
      <c r="K43" s="1"/>
      <c r="L43" s="1"/>
      <c r="M43" s="1"/>
      <c r="N43" s="1"/>
    </row>
    <row r="44" customFormat="false" ht="57" hidden="false" customHeight="true" outlineLevel="0" collapsed="false">
      <c r="A44" s="40" t="s">
        <v>47</v>
      </c>
      <c r="B44" s="40"/>
      <c r="C44" s="40"/>
      <c r="D44" s="40"/>
      <c r="E44" s="40"/>
      <c r="F44" s="40"/>
      <c r="G44" s="40"/>
      <c r="H44" s="40"/>
      <c r="I44" s="40"/>
      <c r="J44" s="40"/>
      <c r="K44" s="40"/>
      <c r="L44" s="40"/>
      <c r="M44" s="40"/>
      <c r="N44" s="40"/>
    </row>
    <row r="45" customFormat="false" ht="23.25" hidden="false" customHeight="true" outlineLevel="0" collapsed="false">
      <c r="A45" s="41"/>
      <c r="B45" s="41"/>
      <c r="C45" s="41"/>
      <c r="D45" s="41"/>
      <c r="E45" s="41"/>
      <c r="F45" s="41"/>
      <c r="G45" s="41"/>
      <c r="H45" s="41"/>
      <c r="I45" s="41"/>
      <c r="J45" s="41"/>
      <c r="K45" s="41"/>
      <c r="L45" s="41"/>
      <c r="M45" s="41"/>
      <c r="N45" s="41"/>
    </row>
    <row r="46" customFormat="false" ht="25.9" hidden="false" customHeight="true" outlineLevel="0" collapsed="false">
      <c r="A46" s="12" t="s">
        <v>48</v>
      </c>
      <c r="B46" s="12"/>
      <c r="C46" s="12"/>
      <c r="D46" s="12"/>
      <c r="E46" s="12"/>
      <c r="F46" s="12"/>
      <c r="G46" s="12"/>
      <c r="H46" s="12"/>
      <c r="I46" s="12"/>
      <c r="J46" s="12"/>
      <c r="K46" s="12"/>
      <c r="L46" s="12"/>
      <c r="M46" s="12"/>
      <c r="N46" s="12"/>
    </row>
    <row r="47" customFormat="false" ht="30.75" hidden="false" customHeight="true" outlineLevel="0" collapsed="false">
      <c r="A47" s="7" t="s">
        <v>49</v>
      </c>
      <c r="B47" s="7"/>
      <c r="C47" s="7"/>
      <c r="D47" s="7"/>
      <c r="E47" s="7"/>
      <c r="F47" s="7"/>
      <c r="G47" s="7"/>
      <c r="H47" s="7"/>
      <c r="I47" s="7"/>
      <c r="J47" s="7"/>
      <c r="K47" s="7"/>
      <c r="L47" s="7"/>
      <c r="M47" s="7"/>
      <c r="N47" s="7"/>
    </row>
    <row r="48" customFormat="false" ht="23.25" hidden="false" customHeight="true" outlineLevel="0" collapsed="false">
      <c r="A48" s="42"/>
      <c r="B48" s="42"/>
      <c r="C48" s="42"/>
      <c r="D48" s="42"/>
      <c r="E48" s="42"/>
      <c r="F48" s="42"/>
      <c r="G48" s="42"/>
      <c r="H48" s="42"/>
      <c r="I48" s="42"/>
      <c r="J48" s="42"/>
      <c r="K48" s="42"/>
      <c r="L48" s="42"/>
      <c r="M48" s="42"/>
      <c r="N48" s="42"/>
    </row>
    <row r="49" customFormat="false" ht="15.75" hidden="false" customHeight="false" outlineLevel="0" collapsed="false">
      <c r="A49" s="37" t="s">
        <v>50</v>
      </c>
      <c r="B49" s="1"/>
      <c r="C49" s="1"/>
      <c r="D49" s="1"/>
      <c r="E49" s="1"/>
      <c r="F49" s="1"/>
      <c r="G49" s="1"/>
      <c r="H49" s="1"/>
      <c r="I49" s="1"/>
      <c r="J49" s="1"/>
      <c r="K49" s="1"/>
      <c r="L49" s="1"/>
      <c r="M49" s="1"/>
      <c r="N49" s="1"/>
    </row>
    <row r="50" customFormat="false" ht="15.75" hidden="false" customHeight="true" outlineLevel="0" collapsed="false">
      <c r="A50" s="18" t="s">
        <v>51</v>
      </c>
      <c r="B50" s="18" t="s">
        <v>52</v>
      </c>
      <c r="C50" s="18"/>
      <c r="D50" s="18"/>
      <c r="E50" s="18"/>
      <c r="F50" s="18"/>
      <c r="G50" s="18"/>
      <c r="H50" s="18"/>
      <c r="I50" s="18"/>
      <c r="J50" s="18"/>
      <c r="K50" s="18"/>
      <c r="L50" s="18"/>
      <c r="M50" s="18"/>
      <c r="N50" s="18"/>
    </row>
    <row r="51" customFormat="false" ht="31.5" hidden="false" customHeight="false" outlineLevel="0" collapsed="false">
      <c r="A51" s="18"/>
      <c r="B51" s="18" t="s">
        <v>53</v>
      </c>
      <c r="C51" s="18" t="s">
        <v>54</v>
      </c>
      <c r="D51" s="18" t="s">
        <v>55</v>
      </c>
      <c r="E51" s="18" t="s">
        <v>56</v>
      </c>
      <c r="F51" s="18" t="s">
        <v>57</v>
      </c>
      <c r="G51" s="18" t="s">
        <v>58</v>
      </c>
      <c r="H51" s="18" t="s">
        <v>59</v>
      </c>
      <c r="I51" s="18" t="s">
        <v>60</v>
      </c>
      <c r="J51" s="18" t="s">
        <v>61</v>
      </c>
      <c r="K51" s="18" t="s">
        <v>62</v>
      </c>
      <c r="L51" s="18" t="s">
        <v>63</v>
      </c>
      <c r="M51" s="18" t="s">
        <v>64</v>
      </c>
      <c r="N51" s="18" t="s">
        <v>65</v>
      </c>
    </row>
    <row r="52" customFormat="false" ht="30" hidden="false" customHeight="true" outlineLevel="0" collapsed="false">
      <c r="A52" s="27" t="s">
        <v>66</v>
      </c>
      <c r="B52" s="43"/>
      <c r="C52" s="43"/>
      <c r="D52" s="43"/>
      <c r="E52" s="43"/>
      <c r="F52" s="43"/>
      <c r="G52" s="43"/>
      <c r="H52" s="43"/>
      <c r="I52" s="43"/>
      <c r="J52" s="43" t="s">
        <v>67</v>
      </c>
      <c r="K52" s="43"/>
      <c r="L52" s="43"/>
      <c r="M52" s="43"/>
      <c r="N52" s="43" t="s">
        <v>12</v>
      </c>
    </row>
    <row r="53" customFormat="false" ht="30" hidden="false" customHeight="true" outlineLevel="0" collapsed="false">
      <c r="A53" s="27" t="s">
        <v>68</v>
      </c>
      <c r="B53" s="43"/>
      <c r="C53" s="43"/>
      <c r="D53" s="43"/>
      <c r="E53" s="43"/>
      <c r="F53" s="43"/>
      <c r="G53" s="43"/>
      <c r="H53" s="43"/>
      <c r="I53" s="43"/>
      <c r="J53" s="43"/>
      <c r="K53" s="43"/>
      <c r="L53" s="43"/>
      <c r="M53" s="43"/>
      <c r="N53" s="43"/>
    </row>
    <row r="54" customFormat="false" ht="30" hidden="false" customHeight="true" outlineLevel="0" collapsed="false">
      <c r="A54" s="27" t="s">
        <v>69</v>
      </c>
      <c r="B54" s="43"/>
      <c r="C54" s="43"/>
      <c r="D54" s="43"/>
      <c r="E54" s="43"/>
      <c r="F54" s="43"/>
      <c r="G54" s="43"/>
      <c r="H54" s="43"/>
      <c r="I54" s="43"/>
      <c r="J54" s="43"/>
      <c r="K54" s="43"/>
      <c r="L54" s="43"/>
      <c r="M54" s="43"/>
      <c r="N54" s="43"/>
    </row>
    <row r="55" customFormat="false" ht="30" hidden="false" customHeight="true" outlineLevel="0" collapsed="false">
      <c r="A55" s="27" t="s">
        <v>70</v>
      </c>
      <c r="B55" s="43"/>
      <c r="C55" s="43"/>
      <c r="D55" s="43"/>
      <c r="E55" s="43"/>
      <c r="F55" s="43"/>
      <c r="G55" s="43"/>
      <c r="H55" s="43"/>
      <c r="I55" s="43"/>
      <c r="J55" s="43"/>
      <c r="K55" s="43"/>
      <c r="L55" s="43"/>
      <c r="M55" s="43"/>
      <c r="N55" s="43"/>
    </row>
    <row r="56" customFormat="false" ht="30.75" hidden="false" customHeight="true" outlineLevel="0" collapsed="false">
      <c r="A56" s="27" t="s">
        <v>71</v>
      </c>
      <c r="B56" s="43"/>
      <c r="C56" s="43"/>
      <c r="D56" s="43"/>
      <c r="E56" s="43"/>
      <c r="F56" s="43"/>
      <c r="G56" s="43"/>
      <c r="H56" s="43"/>
      <c r="I56" s="43"/>
      <c r="J56" s="43"/>
      <c r="K56" s="43"/>
      <c r="L56" s="43"/>
      <c r="M56" s="43"/>
      <c r="N56" s="43"/>
    </row>
    <row r="57" customFormat="false" ht="15.75" hidden="false" customHeight="false" outlineLevel="0" collapsed="false">
      <c r="A57" s="28"/>
      <c r="B57" s="36"/>
      <c r="C57" s="36"/>
      <c r="D57" s="36"/>
      <c r="E57" s="36"/>
      <c r="F57" s="36"/>
      <c r="G57" s="36"/>
      <c r="H57" s="36"/>
      <c r="I57" s="36"/>
      <c r="J57" s="36"/>
      <c r="K57" s="36"/>
      <c r="L57" s="36"/>
      <c r="M57" s="36"/>
      <c r="N57" s="36"/>
    </row>
    <row r="58" customFormat="false" ht="14.45" hidden="false" customHeight="true" outlineLevel="0" collapsed="false">
      <c r="A58" s="1"/>
      <c r="B58" s="1"/>
      <c r="C58" s="1"/>
      <c r="D58" s="1"/>
      <c r="E58" s="1"/>
      <c r="F58" s="1"/>
      <c r="G58" s="1"/>
      <c r="H58" s="1"/>
      <c r="I58" s="1"/>
      <c r="J58" s="1"/>
      <c r="K58" s="1"/>
      <c r="L58" s="1"/>
      <c r="M58" s="1"/>
      <c r="N58" s="1"/>
    </row>
    <row r="59" customFormat="false" ht="15" hidden="false" customHeight="true" outlineLevel="0" collapsed="false">
      <c r="A59" s="37" t="s">
        <v>72</v>
      </c>
      <c r="B59" s="1"/>
      <c r="C59" s="1"/>
      <c r="D59" s="1"/>
      <c r="E59" s="1"/>
      <c r="F59" s="1"/>
      <c r="G59" s="1"/>
      <c r="H59" s="1"/>
      <c r="I59" s="1"/>
      <c r="J59" s="1"/>
      <c r="K59" s="1"/>
      <c r="L59" s="1"/>
      <c r="M59" s="1"/>
      <c r="N59" s="1"/>
    </row>
    <row r="60" customFormat="false" ht="26.25" hidden="false" customHeight="true" outlineLevel="0" collapsed="false">
      <c r="A60" s="44" t="s">
        <v>73</v>
      </c>
      <c r="B60" s="45" t="s">
        <v>74</v>
      </c>
      <c r="C60" s="45"/>
      <c r="D60" s="45"/>
      <c r="E60" s="45"/>
      <c r="F60" s="1"/>
      <c r="G60" s="1"/>
      <c r="H60" s="1"/>
      <c r="I60" s="1"/>
      <c r="J60" s="1"/>
      <c r="K60" s="1"/>
      <c r="L60" s="1"/>
      <c r="M60" s="1"/>
      <c r="N60" s="1"/>
    </row>
    <row r="61" customFormat="false" ht="15.65" hidden="false" customHeight="true" outlineLevel="0" collapsed="false">
      <c r="A61" s="46" t="s">
        <v>75</v>
      </c>
      <c r="B61" s="46" t="s">
        <v>76</v>
      </c>
      <c r="C61" s="46"/>
      <c r="D61" s="46"/>
      <c r="E61" s="46"/>
      <c r="F61" s="1"/>
      <c r="G61" s="1"/>
      <c r="H61" s="1"/>
      <c r="I61" s="1"/>
      <c r="J61" s="1"/>
      <c r="K61" s="1"/>
      <c r="L61" s="1"/>
      <c r="M61" s="1"/>
      <c r="N61" s="1"/>
    </row>
    <row r="62" customFormat="false" ht="19.5" hidden="false" customHeight="true" outlineLevel="0" collapsed="false">
      <c r="A62" s="46" t="s">
        <v>77</v>
      </c>
      <c r="B62" s="46" t="s">
        <v>78</v>
      </c>
      <c r="C62" s="46"/>
      <c r="D62" s="46"/>
      <c r="E62" s="46"/>
      <c r="F62" s="1"/>
      <c r="G62" s="1"/>
      <c r="H62" s="1"/>
      <c r="I62" s="1"/>
      <c r="J62" s="1"/>
      <c r="K62" s="1"/>
      <c r="L62" s="1"/>
      <c r="M62" s="1"/>
      <c r="N62" s="1"/>
    </row>
    <row r="63" customFormat="false" ht="15.65" hidden="false" customHeight="true" outlineLevel="0" collapsed="false">
      <c r="A63" s="46" t="s">
        <v>79</v>
      </c>
      <c r="B63" s="46" t="s">
        <v>80</v>
      </c>
      <c r="C63" s="46"/>
      <c r="D63" s="46"/>
      <c r="E63" s="46"/>
      <c r="F63" s="1"/>
      <c r="G63" s="1"/>
      <c r="H63" s="1"/>
      <c r="I63" s="1"/>
      <c r="J63" s="1"/>
      <c r="K63" s="1"/>
      <c r="L63" s="1"/>
      <c r="M63" s="1"/>
      <c r="N63" s="1"/>
    </row>
    <row r="64" customFormat="false" ht="15.65" hidden="false" customHeight="true" outlineLevel="0" collapsed="false">
      <c r="A64" s="46" t="s">
        <v>81</v>
      </c>
      <c r="B64" s="46" t="s">
        <v>82</v>
      </c>
      <c r="C64" s="46"/>
      <c r="D64" s="46"/>
      <c r="E64" s="46"/>
      <c r="F64" s="1"/>
      <c r="G64" s="1"/>
      <c r="H64" s="1"/>
      <c r="I64" s="1"/>
      <c r="J64" s="1"/>
      <c r="K64" s="1"/>
      <c r="L64" s="1"/>
      <c r="M64" s="1"/>
      <c r="N64" s="1"/>
    </row>
    <row r="65" customFormat="false" ht="15.75" hidden="false" customHeight="false" outlineLevel="0" collapsed="false">
      <c r="A65" s="1"/>
      <c r="B65" s="1"/>
      <c r="C65" s="1"/>
      <c r="D65" s="1"/>
      <c r="E65" s="1"/>
      <c r="F65" s="1"/>
      <c r="G65" s="1"/>
      <c r="H65" s="1"/>
      <c r="I65" s="1"/>
      <c r="J65" s="1"/>
      <c r="K65" s="1"/>
      <c r="L65" s="1"/>
      <c r="M65" s="1"/>
      <c r="N65" s="1"/>
    </row>
    <row r="66" customFormat="false" ht="15.75" hidden="false" customHeight="false" outlineLevel="0" collapsed="false">
      <c r="A66" s="37" t="s">
        <v>83</v>
      </c>
      <c r="B66" s="1"/>
      <c r="C66" s="1"/>
      <c r="D66" s="1"/>
      <c r="E66" s="1"/>
      <c r="F66" s="1"/>
      <c r="G66" s="1"/>
      <c r="H66" s="1"/>
      <c r="I66" s="1"/>
      <c r="J66" s="1"/>
      <c r="K66" s="1"/>
      <c r="L66" s="1"/>
      <c r="M66" s="1"/>
      <c r="N66" s="1"/>
    </row>
    <row r="67" s="49" customFormat="true" ht="30" hidden="false" customHeight="true" outlineLevel="0" collapsed="false">
      <c r="A67" s="47" t="s">
        <v>84</v>
      </c>
      <c r="B67" s="47"/>
      <c r="C67" s="47"/>
      <c r="D67" s="47"/>
      <c r="E67" s="47"/>
      <c r="F67" s="48"/>
      <c r="G67" s="48"/>
      <c r="H67" s="48"/>
      <c r="I67" s="48"/>
      <c r="J67" s="48"/>
      <c r="K67" s="48"/>
      <c r="L67" s="48"/>
      <c r="M67" s="48"/>
      <c r="N67" s="48"/>
    </row>
    <row r="68" customFormat="false" ht="15.75" hidden="false" customHeight="true" outlineLevel="0" collapsed="false">
      <c r="A68" s="50" t="s">
        <v>85</v>
      </c>
      <c r="B68" s="45" t="s">
        <v>86</v>
      </c>
      <c r="C68" s="45"/>
      <c r="D68" s="45" t="s">
        <v>87</v>
      </c>
      <c r="E68" s="45"/>
      <c r="F68" s="1"/>
      <c r="G68" s="1"/>
      <c r="H68" s="1"/>
      <c r="I68" s="1"/>
      <c r="J68" s="1"/>
      <c r="K68" s="1"/>
      <c r="L68" s="1"/>
      <c r="M68" s="1"/>
      <c r="N68" s="1"/>
    </row>
    <row r="69" customFormat="false" ht="15.75" hidden="false" customHeight="false" outlineLevel="0" collapsed="false">
      <c r="A69" s="43"/>
      <c r="B69" s="15"/>
      <c r="C69" s="15"/>
      <c r="D69" s="15"/>
      <c r="E69" s="15"/>
      <c r="F69" s="1"/>
      <c r="G69" s="1"/>
      <c r="H69" s="1"/>
      <c r="I69" s="1"/>
      <c r="J69" s="1"/>
      <c r="K69" s="1"/>
      <c r="L69" s="1"/>
      <c r="M69" s="1"/>
      <c r="N69" s="1"/>
    </row>
    <row r="70" customFormat="false" ht="15.75" hidden="false" customHeight="false" outlineLevel="0" collapsed="false">
      <c r="A70" s="1"/>
      <c r="B70" s="1"/>
      <c r="C70" s="1"/>
      <c r="D70" s="1"/>
      <c r="E70" s="1"/>
      <c r="F70" s="1"/>
      <c r="G70" s="1"/>
      <c r="H70" s="1"/>
      <c r="I70" s="1"/>
      <c r="J70" s="1"/>
      <c r="K70" s="1"/>
      <c r="L70" s="1"/>
      <c r="M70" s="1"/>
      <c r="N70" s="1"/>
    </row>
    <row r="71" customFormat="false" ht="15.75" hidden="false" customHeight="false" outlineLevel="0" collapsed="false">
      <c r="A71" s="51" t="s">
        <v>88</v>
      </c>
      <c r="B71" s="51"/>
      <c r="C71" s="51"/>
      <c r="D71" s="51"/>
      <c r="E71" s="51"/>
      <c r="F71" s="51"/>
    </row>
    <row r="72" customFormat="false" ht="15.75" hidden="false" customHeight="false" outlineLevel="0" collapsed="false">
      <c r="A72" s="51" t="s">
        <v>89</v>
      </c>
      <c r="B72" s="51"/>
      <c r="C72" s="51"/>
      <c r="D72" s="51"/>
      <c r="E72" s="51"/>
      <c r="F72" s="51"/>
    </row>
    <row r="73" customFormat="false" ht="15.75" hidden="false" customHeight="false" outlineLevel="0" collapsed="false">
      <c r="A73" s="51" t="s">
        <v>90</v>
      </c>
      <c r="B73" s="51"/>
      <c r="C73" s="51"/>
      <c r="D73" s="51"/>
      <c r="E73" s="51"/>
      <c r="F73" s="51"/>
    </row>
    <row r="74" customFormat="false" ht="15.75" hidden="false" customHeight="false" outlineLevel="0" collapsed="false">
      <c r="A74" s="51" t="s">
        <v>91</v>
      </c>
      <c r="B74" s="51"/>
      <c r="C74" s="51"/>
      <c r="D74" s="51"/>
      <c r="E74" s="51"/>
      <c r="F74" s="51"/>
    </row>
    <row r="75" customFormat="false" ht="15.75" hidden="false" customHeight="false" outlineLevel="0" collapsed="false">
      <c r="A75" s="51" t="s">
        <v>92</v>
      </c>
      <c r="B75" s="51"/>
      <c r="C75" s="51"/>
      <c r="D75" s="51"/>
      <c r="E75" s="51"/>
      <c r="F75" s="51"/>
    </row>
    <row r="76" customFormat="false" ht="15.75" hidden="false" customHeight="false" outlineLevel="0" collapsed="false">
      <c r="A76" s="52" t="s">
        <v>93</v>
      </c>
      <c r="B76" s="52"/>
      <c r="C76" s="52"/>
      <c r="D76" s="52"/>
      <c r="E76" s="52"/>
      <c r="F76" s="52"/>
      <c r="G76" s="53"/>
      <c r="H76" s="53"/>
      <c r="I76" s="53"/>
      <c r="J76" s="53"/>
      <c r="K76" s="53"/>
      <c r="L76" s="53"/>
      <c r="M76" s="53"/>
      <c r="N76" s="53"/>
      <c r="O76" s="53"/>
      <c r="P76" s="53"/>
      <c r="Q76" s="53"/>
      <c r="R76" s="53"/>
      <c r="S76" s="53"/>
    </row>
    <row r="77" customFormat="false" ht="15.75" hidden="false" customHeight="false" outlineLevel="0" collapsed="false">
      <c r="A77" s="54" t="s">
        <v>94</v>
      </c>
      <c r="B77" s="54"/>
      <c r="C77" s="54"/>
      <c r="D77" s="54"/>
      <c r="E77" s="54"/>
      <c r="F77" s="54"/>
      <c r="G77" s="24"/>
      <c r="H77" s="24"/>
      <c r="I77" s="24"/>
      <c r="J77" s="24"/>
      <c r="K77" s="24"/>
      <c r="L77" s="24"/>
      <c r="M77" s="24"/>
      <c r="N77" s="24"/>
      <c r="O77" s="24"/>
      <c r="P77" s="24"/>
      <c r="Q77" s="24"/>
      <c r="R77" s="24"/>
      <c r="S77" s="24"/>
    </row>
    <row r="78" customFormat="false" ht="30.6" hidden="false" customHeight="true" outlineLevel="0" collapsed="false">
      <c r="A78" s="55" t="s">
        <v>95</v>
      </c>
      <c r="B78" s="55"/>
      <c r="C78" s="55"/>
      <c r="D78" s="55"/>
      <c r="E78" s="55"/>
      <c r="F78" s="55"/>
      <c r="G78" s="24"/>
      <c r="H78" s="24"/>
      <c r="I78" s="24"/>
      <c r="J78" s="24"/>
      <c r="K78" s="24"/>
      <c r="L78" s="24"/>
      <c r="M78" s="24"/>
      <c r="N78" s="24"/>
      <c r="O78" s="24"/>
      <c r="P78" s="24"/>
      <c r="Q78" s="24"/>
      <c r="R78" s="24"/>
      <c r="S78" s="24"/>
    </row>
    <row r="79" customFormat="false" ht="14.25" hidden="false" customHeight="true" outlineLevel="0" collapsed="false">
      <c r="A79" s="56" t="s">
        <v>96</v>
      </c>
      <c r="B79" s="1"/>
      <c r="C79" s="1"/>
      <c r="D79" s="1"/>
      <c r="E79" s="1"/>
      <c r="F79" s="1"/>
      <c r="G79" s="1"/>
      <c r="H79" s="1"/>
      <c r="I79" s="1"/>
      <c r="J79" s="1"/>
      <c r="K79" s="1"/>
      <c r="L79" s="1"/>
      <c r="M79" s="1"/>
      <c r="N79" s="1"/>
    </row>
    <row r="80" customFormat="false" ht="15.75" hidden="false" customHeight="false" outlineLevel="0" collapsed="false">
      <c r="A80" s="57" t="s">
        <v>97</v>
      </c>
      <c r="B80" s="58"/>
      <c r="C80" s="1"/>
      <c r="D80" s="1"/>
      <c r="E80" s="1"/>
    </row>
    <row r="81" customFormat="false" ht="15.75" hidden="false" customHeight="false" outlineLevel="0" collapsed="false">
      <c r="A81" s="59" t="s">
        <v>98</v>
      </c>
      <c r="B81" s="59"/>
      <c r="C81" s="1"/>
      <c r="D81" s="1"/>
      <c r="E81" s="1"/>
    </row>
    <row r="82" customFormat="false" ht="15.75" hidden="false" customHeight="false" outlineLevel="0" collapsed="false">
      <c r="A82" s="59" t="s">
        <v>99</v>
      </c>
      <c r="B82" s="59"/>
      <c r="C82" s="1"/>
      <c r="D82" s="1"/>
      <c r="E82" s="1"/>
    </row>
    <row r="83" customFormat="false" ht="15.75" hidden="false" customHeight="false" outlineLevel="0" collapsed="false">
      <c r="A83" s="1"/>
      <c r="B83" s="1"/>
      <c r="C83" s="1"/>
      <c r="D83" s="1"/>
      <c r="E83" s="1"/>
    </row>
    <row r="84" customFormat="false" ht="15.75" hidden="false" customHeight="false" outlineLevel="0" collapsed="false">
      <c r="A84" s="60" t="s">
        <v>100</v>
      </c>
      <c r="B84" s="60"/>
      <c r="C84" s="60"/>
      <c r="D84" s="60"/>
      <c r="E84" s="1"/>
    </row>
    <row r="85" customFormat="false" ht="15" hidden="false" customHeight="false" outlineLevel="0" collapsed="false">
      <c r="A85" s="61" t="s">
        <v>101</v>
      </c>
      <c r="B85" s="61"/>
      <c r="C85" s="61"/>
      <c r="D85" s="61"/>
      <c r="E85" s="61"/>
      <c r="F85" s="61"/>
    </row>
    <row r="86" customFormat="false" ht="15" hidden="false" customHeight="false" outlineLevel="0" collapsed="false">
      <c r="A86" s="62" t="s">
        <v>102</v>
      </c>
      <c r="B86" s="62"/>
      <c r="C86" s="62"/>
      <c r="D86" s="62"/>
      <c r="E86" s="62"/>
      <c r="F86" s="63"/>
    </row>
    <row r="87" customFormat="false" ht="15" hidden="false" customHeight="false" outlineLevel="0" collapsed="false">
      <c r="A87" s="62" t="s">
        <v>103</v>
      </c>
      <c r="B87" s="62"/>
      <c r="C87" s="62"/>
      <c r="D87" s="62"/>
      <c r="E87" s="62"/>
      <c r="F87" s="63"/>
    </row>
    <row r="88" customFormat="false" ht="15" hidden="false" customHeight="false" outlineLevel="0" collapsed="false">
      <c r="A88" s="62" t="s">
        <v>104</v>
      </c>
      <c r="B88" s="62"/>
      <c r="C88" s="62"/>
      <c r="D88" s="62"/>
      <c r="E88" s="62"/>
      <c r="F88" s="63"/>
    </row>
    <row r="89" customFormat="false" ht="15" hidden="false" customHeight="false" outlineLevel="0" collapsed="false">
      <c r="A89" s="62" t="s">
        <v>105</v>
      </c>
      <c r="B89" s="62"/>
      <c r="C89" s="62"/>
      <c r="D89" s="62"/>
      <c r="E89" s="62"/>
      <c r="F89" s="63"/>
    </row>
    <row r="90" customFormat="false" ht="15" hidden="false" customHeight="false" outlineLevel="0" collapsed="false">
      <c r="A90" s="62" t="s">
        <v>106</v>
      </c>
      <c r="B90" s="62"/>
      <c r="C90" s="62"/>
      <c r="D90" s="62"/>
      <c r="E90" s="62"/>
      <c r="F90" s="63"/>
    </row>
  </sheetData>
  <mergeCells count="60">
    <mergeCell ref="A2:N2"/>
    <mergeCell ref="B4:N4"/>
    <mergeCell ref="B5:N5"/>
    <mergeCell ref="B6:N6"/>
    <mergeCell ref="B7:N7"/>
    <mergeCell ref="B8:G8"/>
    <mergeCell ref="H8:N8"/>
    <mergeCell ref="B9:G9"/>
    <mergeCell ref="H9:N9"/>
    <mergeCell ref="A11:N11"/>
    <mergeCell ref="A12:N12"/>
    <mergeCell ref="A13:N13"/>
    <mergeCell ref="A15:N15"/>
    <mergeCell ref="A16:N16"/>
    <mergeCell ref="A17:N17"/>
    <mergeCell ref="A19:N19"/>
    <mergeCell ref="A20:N20"/>
    <mergeCell ref="A21:N21"/>
    <mergeCell ref="A26:N26"/>
    <mergeCell ref="B32:K32"/>
    <mergeCell ref="A33:N33"/>
    <mergeCell ref="A36:N36"/>
    <mergeCell ref="B38:C38"/>
    <mergeCell ref="D38:G38"/>
    <mergeCell ref="H38:I38"/>
    <mergeCell ref="J38:L38"/>
    <mergeCell ref="M38:N38"/>
    <mergeCell ref="A42:N42"/>
    <mergeCell ref="A44:N44"/>
    <mergeCell ref="A46:N46"/>
    <mergeCell ref="A47:N47"/>
    <mergeCell ref="A50:A51"/>
    <mergeCell ref="B50:N50"/>
    <mergeCell ref="B60:E60"/>
    <mergeCell ref="B61:E61"/>
    <mergeCell ref="B62:E62"/>
    <mergeCell ref="B63:E63"/>
    <mergeCell ref="B64:E64"/>
    <mergeCell ref="A67:E67"/>
    <mergeCell ref="B68:C68"/>
    <mergeCell ref="D68:E68"/>
    <mergeCell ref="B69:C69"/>
    <mergeCell ref="D69:E69"/>
    <mergeCell ref="A71:F71"/>
    <mergeCell ref="A72:F72"/>
    <mergeCell ref="A73:F73"/>
    <mergeCell ref="A74:F74"/>
    <mergeCell ref="A75:F75"/>
    <mergeCell ref="A76:F76"/>
    <mergeCell ref="A77:F77"/>
    <mergeCell ref="A78:F78"/>
    <mergeCell ref="A81:B81"/>
    <mergeCell ref="A82:B82"/>
    <mergeCell ref="A84:D84"/>
    <mergeCell ref="A85:F85"/>
    <mergeCell ref="A86:E86"/>
    <mergeCell ref="A87:E87"/>
    <mergeCell ref="A88:E88"/>
    <mergeCell ref="A89:E89"/>
    <mergeCell ref="A90:E90"/>
  </mergeCells>
  <hyperlinks>
    <hyperlink ref="H8" r:id="rId1" display="pritsumaja@kehtna.ee"/>
    <hyperlink ref="H9" r:id="rId2" display="53339615 enohermann1@gmail.com"/>
  </hyperlinks>
  <printOptions headings="false" gridLines="false" gridLinesSet="true" horizontalCentered="false" verticalCentered="false"/>
  <pageMargins left="0.7" right="0.7" top="0.75" bottom="0.75" header="0.511805555555555" footer="0.511805555555555"/>
  <pageSetup paperSize="9" scale="100" firstPageNumber="0" fitToWidth="0"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K51"/>
  <sheetViews>
    <sheetView windowProtection="false" showFormulas="false" showGridLines="true" showRowColHeaders="true" showZeros="true" rightToLeft="false" tabSelected="false" showOutlineSymbols="true" defaultGridColor="true" view="normal" topLeftCell="A43" colorId="64" zoomScale="100" zoomScaleNormal="100" zoomScalePageLayoutView="100" workbookViewId="0">
      <selection pane="topLeft" activeCell="R12" activeCellId="0" sqref="R12"/>
    </sheetView>
  </sheetViews>
  <sheetFormatPr defaultRowHeight="15"/>
  <cols>
    <col collapsed="false" hidden="false" max="1" min="1" style="0" width="18.2244897959184"/>
    <col collapsed="false" hidden="false" max="2" min="2" style="0" width="19.9795918367347"/>
    <col collapsed="false" hidden="false" max="3" min="3" style="0" width="10.6632653061225"/>
    <col collapsed="false" hidden="false" max="6" min="6" style="0" width="13.7704081632653"/>
    <col collapsed="false" hidden="false" max="7" min="7" style="0" width="17.8214285714286"/>
    <col collapsed="false" hidden="false" max="8" min="8" style="0" width="16.469387755102"/>
    <col collapsed="false" hidden="false" max="9" min="9" style="0" width="19.0357142857143"/>
    <col collapsed="false" hidden="false" max="10" min="10" style="0" width="16.0663265306122"/>
    <col collapsed="false" hidden="false" max="11" min="11" style="0" width="17.8214285714286"/>
    <col collapsed="false" hidden="false" max="258" min="258" style="0" width="18.2244897959184"/>
    <col collapsed="false" hidden="false" max="259" min="259" style="0" width="19.9795918367347"/>
    <col collapsed="false" hidden="false" max="260" min="260" style="0" width="10.6632653061225"/>
    <col collapsed="false" hidden="false" max="263" min="263" style="0" width="13.7704081632653"/>
    <col collapsed="false" hidden="false" max="264" min="264" style="0" width="17.8214285714286"/>
    <col collapsed="false" hidden="false" max="265" min="265" style="0" width="16.469387755102"/>
    <col collapsed="false" hidden="false" max="514" min="514" style="0" width="18.2244897959184"/>
    <col collapsed="false" hidden="false" max="515" min="515" style="0" width="19.9795918367347"/>
    <col collapsed="false" hidden="false" max="516" min="516" style="0" width="10.6632653061225"/>
    <col collapsed="false" hidden="false" max="519" min="519" style="0" width="13.7704081632653"/>
    <col collapsed="false" hidden="false" max="520" min="520" style="0" width="17.8214285714286"/>
    <col collapsed="false" hidden="false" max="521" min="521" style="0" width="16.469387755102"/>
    <col collapsed="false" hidden="false" max="770" min="770" style="0" width="18.2244897959184"/>
    <col collapsed="false" hidden="false" max="771" min="771" style="0" width="19.9795918367347"/>
    <col collapsed="false" hidden="false" max="772" min="772" style="0" width="10.6632653061225"/>
    <col collapsed="false" hidden="false" max="775" min="775" style="0" width="13.7704081632653"/>
    <col collapsed="false" hidden="false" max="776" min="776" style="0" width="17.8214285714286"/>
    <col collapsed="false" hidden="false" max="777" min="777" style="0" width="16.469387755102"/>
  </cols>
  <sheetData>
    <row r="1" customFormat="false" ht="18.75" hidden="false" customHeight="true" outlineLevel="0" collapsed="false">
      <c r="A1" s="64" t="s">
        <v>107</v>
      </c>
      <c r="B1" s="64"/>
      <c r="C1" s="64"/>
      <c r="D1" s="64"/>
      <c r="E1" s="64"/>
      <c r="F1" s="64"/>
      <c r="G1" s="64"/>
      <c r="H1" s="64"/>
      <c r="I1" s="64"/>
      <c r="J1" s="64"/>
    </row>
    <row r="2" customFormat="false" ht="18.75" hidden="false" customHeight="true" outlineLevel="0" collapsed="false">
      <c r="A2" s="65" t="s">
        <v>108</v>
      </c>
      <c r="B2" s="65"/>
      <c r="C2" s="65"/>
      <c r="D2" s="65"/>
      <c r="E2" s="65"/>
      <c r="F2" s="65"/>
      <c r="G2" s="65"/>
      <c r="H2" s="65"/>
      <c r="I2" s="65"/>
      <c r="J2" s="65"/>
    </row>
    <row r="3" customFormat="false" ht="18.75" hidden="false" customHeight="true" outlineLevel="0" collapsed="false">
      <c r="A3" s="66" t="s">
        <v>109</v>
      </c>
      <c r="B3" s="66"/>
      <c r="C3" s="66"/>
      <c r="D3" s="66"/>
      <c r="E3" s="66"/>
      <c r="F3" s="66"/>
      <c r="G3" s="66"/>
      <c r="H3" s="66"/>
      <c r="I3" s="66"/>
      <c r="J3" s="66"/>
    </row>
    <row r="4" customFormat="false" ht="18.75" hidden="false" customHeight="true" outlineLevel="0" collapsed="false">
      <c r="A4" s="66" t="s">
        <v>110</v>
      </c>
      <c r="B4" s="66"/>
      <c r="C4" s="66"/>
      <c r="D4" s="66"/>
      <c r="E4" s="66"/>
      <c r="F4" s="66"/>
      <c r="G4" s="66"/>
      <c r="H4" s="66"/>
      <c r="I4" s="66"/>
      <c r="J4" s="66"/>
    </row>
    <row r="5" customFormat="false" ht="15.75" hidden="false" customHeight="true" outlineLevel="0" collapsed="false">
      <c r="A5" s="67" t="s">
        <v>111</v>
      </c>
      <c r="B5" s="68" t="s">
        <v>112</v>
      </c>
      <c r="C5" s="67" t="s">
        <v>113</v>
      </c>
      <c r="D5" s="67" t="s">
        <v>114</v>
      </c>
      <c r="E5" s="67" t="s">
        <v>115</v>
      </c>
      <c r="F5" s="67" t="s">
        <v>116</v>
      </c>
      <c r="G5" s="67"/>
      <c r="H5" s="67" t="s">
        <v>117</v>
      </c>
      <c r="I5" s="69" t="s">
        <v>118</v>
      </c>
      <c r="J5" s="69" t="s">
        <v>119</v>
      </c>
      <c r="K5" s="69" t="s">
        <v>120</v>
      </c>
    </row>
    <row r="6" customFormat="false" ht="15" hidden="false" customHeight="true" outlineLevel="0" collapsed="false">
      <c r="A6" s="67"/>
      <c r="B6" s="67"/>
      <c r="C6" s="67"/>
      <c r="D6" s="67"/>
      <c r="E6" s="67"/>
      <c r="F6" s="67" t="s">
        <v>121</v>
      </c>
      <c r="G6" s="67" t="s">
        <v>122</v>
      </c>
      <c r="H6" s="67"/>
      <c r="I6" s="69"/>
      <c r="J6" s="69"/>
      <c r="K6" s="69"/>
    </row>
    <row r="7" customFormat="false" ht="15" hidden="false" customHeight="false" outlineLevel="0" collapsed="false">
      <c r="A7" s="67"/>
      <c r="B7" s="67"/>
      <c r="C7" s="67"/>
      <c r="D7" s="67"/>
      <c r="E7" s="67"/>
      <c r="F7" s="67"/>
      <c r="G7" s="67"/>
      <c r="H7" s="67"/>
      <c r="I7" s="69"/>
      <c r="J7" s="69"/>
      <c r="K7" s="69"/>
    </row>
    <row r="8" customFormat="false" ht="15.75" hidden="false" customHeight="true" outlineLevel="0" collapsed="false">
      <c r="A8" s="67"/>
      <c r="B8" s="67"/>
      <c r="C8" s="67"/>
      <c r="D8" s="67"/>
      <c r="E8" s="67"/>
      <c r="F8" s="67"/>
      <c r="G8" s="67"/>
      <c r="H8" s="67"/>
      <c r="I8" s="69"/>
      <c r="J8" s="69"/>
      <c r="K8" s="69"/>
    </row>
    <row r="9" customFormat="false" ht="15" hidden="false" customHeight="false" outlineLevel="0" collapsed="false">
      <c r="A9" s="67"/>
      <c r="B9" s="67"/>
      <c r="C9" s="67"/>
      <c r="D9" s="67"/>
      <c r="E9" s="67"/>
      <c r="F9" s="67"/>
      <c r="G9" s="67"/>
      <c r="H9" s="67"/>
      <c r="I9" s="69"/>
      <c r="J9" s="69"/>
      <c r="K9" s="69"/>
    </row>
    <row r="10" customFormat="false" ht="114.9" hidden="false" customHeight="false" outlineLevel="0" collapsed="false">
      <c r="A10" s="70" t="str">
        <f aca="false">'Taotluse vorm'!A52</f>
        <v>Tegevus 1</v>
      </c>
      <c r="B10" s="71" t="s">
        <v>123</v>
      </c>
      <c r="C10" s="71" t="s">
        <v>124</v>
      </c>
      <c r="D10" s="72" t="n">
        <v>70</v>
      </c>
      <c r="E10" s="72" t="n">
        <v>4</v>
      </c>
      <c r="F10" s="73" t="n">
        <v>280</v>
      </c>
      <c r="G10" s="73"/>
      <c r="H10" s="74" t="n">
        <f aca="false">SUM(F10:G10)</f>
        <v>280</v>
      </c>
      <c r="I10" s="74" t="s">
        <v>125</v>
      </c>
      <c r="J10" s="63"/>
      <c r="K10" s="63"/>
    </row>
    <row r="11" customFormat="false" ht="58.2" hidden="false" customHeight="false" outlineLevel="0" collapsed="false">
      <c r="A11" s="70"/>
      <c r="B11" s="75" t="s">
        <v>126</v>
      </c>
      <c r="C11" s="75" t="s">
        <v>124</v>
      </c>
      <c r="D11" s="72" t="n">
        <v>9</v>
      </c>
      <c r="E11" s="72" t="n">
        <v>40</v>
      </c>
      <c r="F11" s="76" t="n">
        <v>360</v>
      </c>
      <c r="G11" s="76"/>
      <c r="H11" s="74" t="n">
        <f aca="false">SUM(F11:G11)</f>
        <v>360</v>
      </c>
      <c r="I11" s="74" t="s">
        <v>127</v>
      </c>
      <c r="J11" s="63"/>
      <c r="K11" s="63"/>
    </row>
    <row r="12" customFormat="false" ht="44" hidden="false" customHeight="false" outlineLevel="0" collapsed="false">
      <c r="A12" s="70"/>
      <c r="B12" s="75" t="s">
        <v>128</v>
      </c>
      <c r="C12" s="75" t="s">
        <v>129</v>
      </c>
      <c r="D12" s="72" t="n">
        <v>1</v>
      </c>
      <c r="E12" s="72" t="n">
        <v>135</v>
      </c>
      <c r="F12" s="76" t="n">
        <v>135</v>
      </c>
      <c r="G12" s="76"/>
      <c r="H12" s="74" t="n">
        <f aca="false">SUM(F12:G12)</f>
        <v>135</v>
      </c>
      <c r="I12" s="74" t="s">
        <v>130</v>
      </c>
      <c r="J12" s="63"/>
      <c r="K12" s="63"/>
    </row>
    <row r="13" customFormat="false" ht="44" hidden="false" customHeight="false" outlineLevel="0" collapsed="false">
      <c r="A13" s="70"/>
      <c r="B13" s="75" t="s">
        <v>78</v>
      </c>
      <c r="C13" s="75" t="s">
        <v>129</v>
      </c>
      <c r="D13" s="72" t="n">
        <v>1</v>
      </c>
      <c r="E13" s="72" t="n">
        <v>150</v>
      </c>
      <c r="F13" s="76" t="n">
        <v>150</v>
      </c>
      <c r="G13" s="76"/>
      <c r="H13" s="74" t="n">
        <f aca="false">SUM(F13:G13)</f>
        <v>150</v>
      </c>
      <c r="I13" s="74" t="s">
        <v>131</v>
      </c>
      <c r="J13" s="63"/>
      <c r="K13" s="63"/>
    </row>
    <row r="14" customFormat="false" ht="44" hidden="false" customHeight="false" outlineLevel="0" collapsed="false">
      <c r="A14" s="70"/>
      <c r="B14" s="71" t="s">
        <v>80</v>
      </c>
      <c r="C14" s="71" t="s">
        <v>129</v>
      </c>
      <c r="D14" s="72" t="n">
        <v>1</v>
      </c>
      <c r="E14" s="72" t="n">
        <v>120</v>
      </c>
      <c r="F14" s="73" t="n">
        <v>120</v>
      </c>
      <c r="G14" s="73"/>
      <c r="H14" s="74" t="n">
        <f aca="false">SUM(F14:G14)</f>
        <v>120</v>
      </c>
      <c r="I14" s="74" t="s">
        <v>132</v>
      </c>
      <c r="J14" s="63"/>
      <c r="K14" s="63"/>
    </row>
    <row r="15" customFormat="false" ht="44" hidden="false" customHeight="false" outlineLevel="0" collapsed="false">
      <c r="A15" s="70"/>
      <c r="B15" s="75" t="s">
        <v>76</v>
      </c>
      <c r="C15" s="75" t="s">
        <v>133</v>
      </c>
      <c r="D15" s="72" t="n">
        <v>180</v>
      </c>
      <c r="E15" s="72" t="n">
        <v>1</v>
      </c>
      <c r="F15" s="73" t="n">
        <v>180</v>
      </c>
      <c r="G15" s="73"/>
      <c r="H15" s="74" t="n">
        <f aca="false">SUM(F15:G15)</f>
        <v>180</v>
      </c>
      <c r="I15" s="74" t="s">
        <v>132</v>
      </c>
      <c r="J15" s="63"/>
      <c r="K15" s="63"/>
    </row>
    <row r="16" customFormat="false" ht="29.85" hidden="false" customHeight="false" outlineLevel="0" collapsed="false">
      <c r="A16" s="70"/>
      <c r="B16" s="75" t="s">
        <v>134</v>
      </c>
      <c r="C16" s="75" t="s">
        <v>135</v>
      </c>
      <c r="D16" s="72" t="n">
        <v>40</v>
      </c>
      <c r="E16" s="72" t="s">
        <v>136</v>
      </c>
      <c r="F16" s="76"/>
      <c r="G16" s="76" t="n">
        <v>76</v>
      </c>
      <c r="H16" s="74" t="n">
        <f aca="false">SUM(F16:G16)</f>
        <v>76</v>
      </c>
      <c r="I16" s="74" t="s">
        <v>137</v>
      </c>
      <c r="J16" s="63"/>
      <c r="K16" s="63"/>
    </row>
    <row r="17" customFormat="false" ht="15.75" hidden="false" customHeight="false" outlineLevel="0" collapsed="false">
      <c r="A17" s="70" t="str">
        <f aca="false">'Taotluse vorm'!A53</f>
        <v>Tegevus 2</v>
      </c>
      <c r="B17" s="75" t="s">
        <v>138</v>
      </c>
      <c r="C17" s="75"/>
      <c r="D17" s="72"/>
      <c r="E17" s="72"/>
      <c r="F17" s="77"/>
      <c r="G17" s="78"/>
      <c r="H17" s="74" t="n">
        <f aca="false">SUM(F17:G17)</f>
        <v>0</v>
      </c>
      <c r="I17" s="74"/>
      <c r="J17" s="63"/>
      <c r="K17" s="63"/>
    </row>
    <row r="18" customFormat="false" ht="15.75" hidden="false" customHeight="false" outlineLevel="0" collapsed="false">
      <c r="A18" s="70"/>
      <c r="B18" s="75" t="s">
        <v>139</v>
      </c>
      <c r="C18" s="75"/>
      <c r="D18" s="72"/>
      <c r="E18" s="72"/>
      <c r="F18" s="77"/>
      <c r="G18" s="77"/>
      <c r="H18" s="74" t="n">
        <f aca="false">SUM(F18:G18)</f>
        <v>0</v>
      </c>
      <c r="I18" s="74"/>
      <c r="J18" s="63"/>
      <c r="K18" s="63"/>
    </row>
    <row r="19" customFormat="false" ht="15.75" hidden="false" customHeight="false" outlineLevel="0" collapsed="false">
      <c r="A19" s="70"/>
      <c r="B19" s="75" t="s">
        <v>140</v>
      </c>
      <c r="C19" s="75"/>
      <c r="D19" s="72"/>
      <c r="E19" s="72"/>
      <c r="F19" s="77"/>
      <c r="G19" s="77"/>
      <c r="H19" s="74" t="n">
        <f aca="false">SUM(F19:G19)</f>
        <v>0</v>
      </c>
      <c r="I19" s="74"/>
      <c r="J19" s="63"/>
      <c r="K19" s="63"/>
    </row>
    <row r="20" customFormat="false" ht="15.75" hidden="false" customHeight="false" outlineLevel="0" collapsed="false">
      <c r="A20" s="70"/>
      <c r="B20" s="75" t="s">
        <v>141</v>
      </c>
      <c r="C20" s="75"/>
      <c r="D20" s="72"/>
      <c r="E20" s="72"/>
      <c r="F20" s="77"/>
      <c r="G20" s="77"/>
      <c r="H20" s="74" t="n">
        <f aca="false">SUM(F20:G20)</f>
        <v>0</v>
      </c>
      <c r="I20" s="74"/>
      <c r="J20" s="63"/>
      <c r="K20" s="63"/>
    </row>
    <row r="21" customFormat="false" ht="15.75" hidden="false" customHeight="false" outlineLevel="0" collapsed="false">
      <c r="A21" s="70"/>
      <c r="B21" s="75" t="s">
        <v>142</v>
      </c>
      <c r="C21" s="75"/>
      <c r="D21" s="72"/>
      <c r="E21" s="72"/>
      <c r="F21" s="77"/>
      <c r="G21" s="77"/>
      <c r="H21" s="74" t="n">
        <f aca="false">SUM(F21:G21)</f>
        <v>0</v>
      </c>
      <c r="I21" s="74"/>
      <c r="J21" s="63"/>
      <c r="K21" s="63"/>
    </row>
    <row r="22" customFormat="false" ht="15.75" hidden="false" customHeight="false" outlineLevel="0" collapsed="false">
      <c r="A22" s="70"/>
      <c r="B22" s="75" t="s">
        <v>143</v>
      </c>
      <c r="C22" s="75"/>
      <c r="D22" s="72"/>
      <c r="E22" s="72"/>
      <c r="F22" s="77"/>
      <c r="G22" s="77"/>
      <c r="H22" s="74" t="n">
        <f aca="false">SUM(F22:G22)</f>
        <v>0</v>
      </c>
      <c r="I22" s="74"/>
      <c r="J22" s="63"/>
      <c r="K22" s="63"/>
    </row>
    <row r="23" customFormat="false" ht="15.75" hidden="false" customHeight="false" outlineLevel="0" collapsed="false">
      <c r="A23" s="70"/>
      <c r="B23" s="75" t="s">
        <v>144</v>
      </c>
      <c r="C23" s="75"/>
      <c r="D23" s="72"/>
      <c r="E23" s="72"/>
      <c r="F23" s="77"/>
      <c r="G23" s="77"/>
      <c r="H23" s="74" t="n">
        <f aca="false">SUM(F23:G23)</f>
        <v>0</v>
      </c>
      <c r="I23" s="74"/>
      <c r="J23" s="63"/>
      <c r="K23" s="63"/>
    </row>
    <row r="24" customFormat="false" ht="15.75" hidden="false" customHeight="false" outlineLevel="0" collapsed="false">
      <c r="A24" s="70" t="str">
        <f aca="false">'Taotluse vorm'!A54</f>
        <v>Tegevus 3</v>
      </c>
      <c r="B24" s="75" t="s">
        <v>138</v>
      </c>
      <c r="C24" s="75"/>
      <c r="D24" s="72"/>
      <c r="E24" s="72"/>
      <c r="F24" s="77"/>
      <c r="G24" s="77"/>
      <c r="H24" s="74" t="n">
        <f aca="false">SUM(F24:G24)</f>
        <v>0</v>
      </c>
      <c r="I24" s="74"/>
      <c r="J24" s="63"/>
      <c r="K24" s="63"/>
    </row>
    <row r="25" customFormat="false" ht="15.75" hidden="false" customHeight="false" outlineLevel="0" collapsed="false">
      <c r="A25" s="70"/>
      <c r="B25" s="75" t="s">
        <v>139</v>
      </c>
      <c r="C25" s="75"/>
      <c r="D25" s="72"/>
      <c r="E25" s="72"/>
      <c r="F25" s="77"/>
      <c r="G25" s="77"/>
      <c r="H25" s="74" t="n">
        <f aca="false">SUM(F25:G25)</f>
        <v>0</v>
      </c>
      <c r="I25" s="74"/>
      <c r="J25" s="63"/>
      <c r="K25" s="63"/>
    </row>
    <row r="26" customFormat="false" ht="15.75" hidden="false" customHeight="false" outlineLevel="0" collapsed="false">
      <c r="A26" s="70"/>
      <c r="B26" s="75" t="s">
        <v>140</v>
      </c>
      <c r="C26" s="75"/>
      <c r="D26" s="72"/>
      <c r="E26" s="72"/>
      <c r="F26" s="77"/>
      <c r="G26" s="77"/>
      <c r="H26" s="74" t="n">
        <f aca="false">SUM(F26:G26)</f>
        <v>0</v>
      </c>
      <c r="I26" s="74"/>
      <c r="J26" s="63"/>
      <c r="K26" s="63"/>
    </row>
    <row r="27" customFormat="false" ht="15.75" hidden="false" customHeight="false" outlineLevel="0" collapsed="false">
      <c r="A27" s="70"/>
      <c r="B27" s="75" t="s">
        <v>141</v>
      </c>
      <c r="C27" s="75"/>
      <c r="D27" s="72"/>
      <c r="E27" s="72"/>
      <c r="F27" s="77"/>
      <c r="G27" s="77"/>
      <c r="H27" s="74" t="n">
        <f aca="false">SUM(F27:G27)</f>
        <v>0</v>
      </c>
      <c r="I27" s="74"/>
      <c r="J27" s="63"/>
      <c r="K27" s="63"/>
    </row>
    <row r="28" customFormat="false" ht="15.75" hidden="false" customHeight="false" outlineLevel="0" collapsed="false">
      <c r="A28" s="70"/>
      <c r="B28" s="75" t="s">
        <v>142</v>
      </c>
      <c r="C28" s="75"/>
      <c r="D28" s="72"/>
      <c r="E28" s="72"/>
      <c r="F28" s="77"/>
      <c r="G28" s="77"/>
      <c r="H28" s="74" t="n">
        <f aca="false">SUM(F28:G28)</f>
        <v>0</v>
      </c>
      <c r="I28" s="74"/>
      <c r="J28" s="63"/>
      <c r="K28" s="63"/>
    </row>
    <row r="29" customFormat="false" ht="15.75" hidden="false" customHeight="false" outlineLevel="0" collapsed="false">
      <c r="A29" s="70"/>
      <c r="B29" s="75" t="s">
        <v>143</v>
      </c>
      <c r="C29" s="75"/>
      <c r="D29" s="72"/>
      <c r="E29" s="72"/>
      <c r="F29" s="77"/>
      <c r="G29" s="77"/>
      <c r="H29" s="74" t="n">
        <f aca="false">SUM(F29:G29)</f>
        <v>0</v>
      </c>
      <c r="I29" s="74"/>
      <c r="J29" s="63"/>
      <c r="K29" s="63"/>
    </row>
    <row r="30" customFormat="false" ht="15.75" hidden="false" customHeight="false" outlineLevel="0" collapsed="false">
      <c r="A30" s="70"/>
      <c r="B30" s="75" t="s">
        <v>145</v>
      </c>
      <c r="C30" s="75"/>
      <c r="D30" s="72"/>
      <c r="E30" s="72"/>
      <c r="F30" s="77"/>
      <c r="G30" s="77"/>
      <c r="H30" s="74" t="n">
        <f aca="false">SUM(F30:G30)</f>
        <v>0</v>
      </c>
      <c r="I30" s="74"/>
      <c r="J30" s="63"/>
      <c r="K30" s="63"/>
    </row>
    <row r="31" customFormat="false" ht="15.75" hidden="false" customHeight="false" outlineLevel="0" collapsed="false">
      <c r="A31" s="70"/>
      <c r="B31" s="75" t="s">
        <v>146</v>
      </c>
      <c r="C31" s="75"/>
      <c r="D31" s="72"/>
      <c r="E31" s="72"/>
      <c r="F31" s="77"/>
      <c r="G31" s="77"/>
      <c r="H31" s="74" t="n">
        <f aca="false">SUM(F31:G31)</f>
        <v>0</v>
      </c>
      <c r="I31" s="74"/>
      <c r="J31" s="63"/>
      <c r="K31" s="63"/>
    </row>
    <row r="32" customFormat="false" ht="15.75" hidden="false" customHeight="false" outlineLevel="0" collapsed="false">
      <c r="A32" s="70"/>
      <c r="B32" s="75" t="s">
        <v>144</v>
      </c>
      <c r="C32" s="75"/>
      <c r="D32" s="72"/>
      <c r="E32" s="72"/>
      <c r="F32" s="77"/>
      <c r="G32" s="77"/>
      <c r="H32" s="74" t="n">
        <f aca="false">SUM(F32:G32)</f>
        <v>0</v>
      </c>
      <c r="I32" s="74"/>
      <c r="J32" s="63"/>
      <c r="K32" s="63"/>
    </row>
    <row r="33" customFormat="false" ht="15.75" hidden="false" customHeight="false" outlineLevel="0" collapsed="false">
      <c r="A33" s="70" t="str">
        <f aca="false">'Taotluse vorm'!A55</f>
        <v>Tegevus 4</v>
      </c>
      <c r="B33" s="75" t="s">
        <v>138</v>
      </c>
      <c r="C33" s="75"/>
      <c r="D33" s="72"/>
      <c r="E33" s="72"/>
      <c r="F33" s="77"/>
      <c r="G33" s="77"/>
      <c r="H33" s="74" t="n">
        <f aca="false">SUM(F33:G33)</f>
        <v>0</v>
      </c>
      <c r="I33" s="74"/>
      <c r="J33" s="63"/>
      <c r="K33" s="63"/>
    </row>
    <row r="34" customFormat="false" ht="15.75" hidden="false" customHeight="false" outlineLevel="0" collapsed="false">
      <c r="A34" s="70"/>
      <c r="B34" s="75" t="s">
        <v>139</v>
      </c>
      <c r="C34" s="75"/>
      <c r="D34" s="72"/>
      <c r="E34" s="72"/>
      <c r="F34" s="77"/>
      <c r="G34" s="77"/>
      <c r="H34" s="74" t="n">
        <f aca="false">SUM(F34:G34)</f>
        <v>0</v>
      </c>
      <c r="I34" s="74"/>
      <c r="J34" s="63"/>
      <c r="K34" s="63"/>
    </row>
    <row r="35" customFormat="false" ht="15.75" hidden="false" customHeight="false" outlineLevel="0" collapsed="false">
      <c r="A35" s="70"/>
      <c r="B35" s="75" t="s">
        <v>140</v>
      </c>
      <c r="C35" s="75"/>
      <c r="D35" s="72"/>
      <c r="E35" s="72"/>
      <c r="F35" s="77"/>
      <c r="G35" s="77"/>
      <c r="H35" s="74" t="n">
        <f aca="false">SUM(F35:G35)</f>
        <v>0</v>
      </c>
      <c r="I35" s="74"/>
      <c r="J35" s="63"/>
      <c r="K35" s="63"/>
    </row>
    <row r="36" customFormat="false" ht="15.75" hidden="false" customHeight="false" outlineLevel="0" collapsed="false">
      <c r="A36" s="70"/>
      <c r="B36" s="75" t="s">
        <v>141</v>
      </c>
      <c r="C36" s="75"/>
      <c r="D36" s="72"/>
      <c r="E36" s="72"/>
      <c r="F36" s="77"/>
      <c r="G36" s="77"/>
      <c r="H36" s="74" t="n">
        <f aca="false">SUM(F36:G36)</f>
        <v>0</v>
      </c>
      <c r="I36" s="74"/>
      <c r="J36" s="63"/>
      <c r="K36" s="63"/>
    </row>
    <row r="37" customFormat="false" ht="15.75" hidden="false" customHeight="false" outlineLevel="0" collapsed="false">
      <c r="A37" s="70"/>
      <c r="B37" s="75" t="s">
        <v>142</v>
      </c>
      <c r="C37" s="75"/>
      <c r="D37" s="72"/>
      <c r="E37" s="72"/>
      <c r="F37" s="77"/>
      <c r="G37" s="77"/>
      <c r="H37" s="74" t="n">
        <f aca="false">SUM(F37:G37)</f>
        <v>0</v>
      </c>
      <c r="I37" s="74"/>
      <c r="J37" s="63"/>
      <c r="K37" s="63"/>
    </row>
    <row r="38" customFormat="false" ht="15.75" hidden="false" customHeight="false" outlineLevel="0" collapsed="false">
      <c r="A38" s="70"/>
      <c r="B38" s="75" t="s">
        <v>143</v>
      </c>
      <c r="C38" s="75"/>
      <c r="D38" s="72"/>
      <c r="E38" s="72"/>
      <c r="F38" s="77"/>
      <c r="G38" s="77"/>
      <c r="H38" s="74" t="n">
        <f aca="false">SUM(F38:G38)</f>
        <v>0</v>
      </c>
      <c r="I38" s="74"/>
      <c r="J38" s="63"/>
      <c r="K38" s="63"/>
    </row>
    <row r="39" customFormat="false" ht="15.75" hidden="false" customHeight="false" outlineLevel="0" collapsed="false">
      <c r="A39" s="70"/>
      <c r="B39" s="75" t="s">
        <v>145</v>
      </c>
      <c r="C39" s="75"/>
      <c r="D39" s="72"/>
      <c r="E39" s="72"/>
      <c r="F39" s="77"/>
      <c r="G39" s="77"/>
      <c r="H39" s="74" t="n">
        <f aca="false">SUM(F39:G39)</f>
        <v>0</v>
      </c>
      <c r="I39" s="74"/>
      <c r="J39" s="63"/>
      <c r="K39" s="63"/>
    </row>
    <row r="40" customFormat="false" ht="15.75" hidden="false" customHeight="false" outlineLevel="0" collapsed="false">
      <c r="A40" s="70"/>
      <c r="B40" s="75" t="s">
        <v>146</v>
      </c>
      <c r="C40" s="75"/>
      <c r="D40" s="72"/>
      <c r="E40" s="72"/>
      <c r="F40" s="77"/>
      <c r="G40" s="77"/>
      <c r="H40" s="74" t="n">
        <f aca="false">SUM(F40:G40)</f>
        <v>0</v>
      </c>
      <c r="I40" s="74"/>
      <c r="J40" s="63"/>
      <c r="K40" s="63"/>
    </row>
    <row r="41" customFormat="false" ht="15.75" hidden="false" customHeight="false" outlineLevel="0" collapsed="false">
      <c r="A41" s="70"/>
      <c r="B41" s="75" t="s">
        <v>144</v>
      </c>
      <c r="C41" s="75"/>
      <c r="D41" s="72"/>
      <c r="E41" s="72"/>
      <c r="F41" s="77"/>
      <c r="G41" s="77"/>
      <c r="H41" s="74" t="n">
        <f aca="false">SUM(F41:G41)</f>
        <v>0</v>
      </c>
      <c r="I41" s="74"/>
      <c r="J41" s="63"/>
      <c r="K41" s="63"/>
    </row>
    <row r="42" customFormat="false" ht="15.75" hidden="false" customHeight="false" outlineLevel="0" collapsed="false">
      <c r="A42" s="70" t="str">
        <f aca="false">'Taotluse vorm'!A56</f>
        <v>Tegevus 5</v>
      </c>
      <c r="B42" s="75" t="s">
        <v>138</v>
      </c>
      <c r="C42" s="75"/>
      <c r="D42" s="72"/>
      <c r="E42" s="72"/>
      <c r="F42" s="77"/>
      <c r="G42" s="77"/>
      <c r="H42" s="74" t="n">
        <f aca="false">SUM(F42:G42)</f>
        <v>0</v>
      </c>
      <c r="I42" s="74"/>
      <c r="J42" s="63"/>
      <c r="K42" s="63"/>
    </row>
    <row r="43" customFormat="false" ht="15.75" hidden="false" customHeight="false" outlineLevel="0" collapsed="false">
      <c r="A43" s="70"/>
      <c r="B43" s="75" t="s">
        <v>139</v>
      </c>
      <c r="C43" s="75"/>
      <c r="D43" s="72"/>
      <c r="E43" s="72"/>
      <c r="F43" s="77"/>
      <c r="G43" s="77"/>
      <c r="H43" s="74" t="n">
        <f aca="false">SUM(F43:G43)</f>
        <v>0</v>
      </c>
      <c r="I43" s="74"/>
      <c r="J43" s="63"/>
      <c r="K43" s="63"/>
    </row>
    <row r="44" customFormat="false" ht="15.75" hidden="false" customHeight="false" outlineLevel="0" collapsed="false">
      <c r="A44" s="70"/>
      <c r="B44" s="75" t="s">
        <v>140</v>
      </c>
      <c r="C44" s="75"/>
      <c r="D44" s="72"/>
      <c r="E44" s="72"/>
      <c r="F44" s="77"/>
      <c r="G44" s="77"/>
      <c r="H44" s="74" t="n">
        <f aca="false">SUM(F44:G44)</f>
        <v>0</v>
      </c>
      <c r="I44" s="74"/>
      <c r="J44" s="63"/>
      <c r="K44" s="63"/>
    </row>
    <row r="45" customFormat="false" ht="15.75" hidden="false" customHeight="false" outlineLevel="0" collapsed="false">
      <c r="A45" s="70"/>
      <c r="B45" s="75" t="s">
        <v>141</v>
      </c>
      <c r="C45" s="75"/>
      <c r="D45" s="72"/>
      <c r="E45" s="72"/>
      <c r="F45" s="77"/>
      <c r="G45" s="77"/>
      <c r="H45" s="74" t="n">
        <f aca="false">SUM(F45:G45)</f>
        <v>0</v>
      </c>
      <c r="I45" s="74"/>
      <c r="J45" s="63"/>
      <c r="K45" s="63"/>
    </row>
    <row r="46" customFormat="false" ht="15.75" hidden="false" customHeight="false" outlineLevel="0" collapsed="false">
      <c r="A46" s="70"/>
      <c r="B46" s="75" t="s">
        <v>142</v>
      </c>
      <c r="C46" s="75"/>
      <c r="D46" s="72"/>
      <c r="E46" s="72"/>
      <c r="F46" s="77"/>
      <c r="G46" s="77"/>
      <c r="H46" s="74" t="n">
        <f aca="false">SUM(F46:G46)</f>
        <v>0</v>
      </c>
      <c r="I46" s="74"/>
      <c r="J46" s="63"/>
      <c r="K46" s="63"/>
    </row>
    <row r="47" customFormat="false" ht="15.75" hidden="false" customHeight="false" outlineLevel="0" collapsed="false">
      <c r="A47" s="70"/>
      <c r="B47" s="75" t="s">
        <v>143</v>
      </c>
      <c r="C47" s="75"/>
      <c r="D47" s="72"/>
      <c r="E47" s="72"/>
      <c r="F47" s="77"/>
      <c r="G47" s="77"/>
      <c r="H47" s="74" t="n">
        <f aca="false">SUM(F47:G47)</f>
        <v>0</v>
      </c>
      <c r="I47" s="74"/>
      <c r="J47" s="63"/>
      <c r="K47" s="63"/>
    </row>
    <row r="48" customFormat="false" ht="15.75" hidden="false" customHeight="false" outlineLevel="0" collapsed="false">
      <c r="A48" s="70"/>
      <c r="B48" s="75" t="s">
        <v>145</v>
      </c>
      <c r="C48" s="75"/>
      <c r="D48" s="72"/>
      <c r="E48" s="72"/>
      <c r="F48" s="78"/>
      <c r="G48" s="78"/>
      <c r="H48" s="74" t="n">
        <f aca="false">SUM(F48:G48)</f>
        <v>0</v>
      </c>
      <c r="I48" s="74"/>
      <c r="J48" s="63"/>
      <c r="K48" s="63"/>
    </row>
    <row r="49" customFormat="false" ht="15.75" hidden="false" customHeight="false" outlineLevel="0" collapsed="false">
      <c r="A49" s="70"/>
      <c r="B49" s="75" t="s">
        <v>144</v>
      </c>
      <c r="C49" s="75"/>
      <c r="D49" s="72"/>
      <c r="E49" s="72"/>
      <c r="F49" s="78"/>
      <c r="G49" s="78"/>
      <c r="H49" s="74" t="n">
        <f aca="false">SUM(F49:G49)</f>
        <v>0</v>
      </c>
      <c r="I49" s="74"/>
      <c r="J49" s="63"/>
      <c r="K49" s="63"/>
    </row>
    <row r="50" customFormat="false" ht="16.5" hidden="false" customHeight="false" outlineLevel="0" collapsed="false">
      <c r="A50" s="79" t="s">
        <v>147</v>
      </c>
      <c r="B50" s="80" t="s">
        <v>117</v>
      </c>
      <c r="C50" s="81"/>
      <c r="D50" s="82"/>
      <c r="E50" s="82"/>
      <c r="F50" s="83" t="n">
        <f aca="false">SUM(F10:F49)</f>
        <v>1225</v>
      </c>
      <c r="G50" s="83" t="n">
        <f aca="false">SUM(G10:G49)</f>
        <v>76</v>
      </c>
      <c r="H50" s="84" t="n">
        <f aca="false">SUM(H10:H49)</f>
        <v>1301</v>
      </c>
    </row>
    <row r="51" customFormat="false" ht="15.75" hidden="false" customHeight="false" outlineLevel="0" collapsed="false">
      <c r="A51" s="85" t="s">
        <v>148</v>
      </c>
      <c r="B51" s="85"/>
      <c r="C51" s="85"/>
      <c r="D51" s="85"/>
      <c r="E51" s="85"/>
      <c r="F51" s="85"/>
      <c r="G51" s="85"/>
      <c r="H51" s="86" t="n">
        <f aca="false">((G50*100)/H50)/100</f>
        <v>0.0584166026133743</v>
      </c>
    </row>
  </sheetData>
  <mergeCells count="22">
    <mergeCell ref="A1:J1"/>
    <mergeCell ref="A2:J2"/>
    <mergeCell ref="A3:J3"/>
    <mergeCell ref="A4:J4"/>
    <mergeCell ref="A5:A9"/>
    <mergeCell ref="B5:B9"/>
    <mergeCell ref="C5:C9"/>
    <mergeCell ref="D5:D9"/>
    <mergeCell ref="E5:E9"/>
    <mergeCell ref="F5:G5"/>
    <mergeCell ref="H5:H9"/>
    <mergeCell ref="I5:I9"/>
    <mergeCell ref="J5:J9"/>
    <mergeCell ref="K5:K9"/>
    <mergeCell ref="F6:F9"/>
    <mergeCell ref="G6:G9"/>
    <mergeCell ref="A10:A16"/>
    <mergeCell ref="A17:A23"/>
    <mergeCell ref="A24:A32"/>
    <mergeCell ref="A33:A41"/>
    <mergeCell ref="A42:A49"/>
    <mergeCell ref="A51:G51"/>
  </mergeCell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57</TotalTime>
  <Application>LibreOffice/5.0.1.2$Windows_x86 LibreOffice_project/81898c9f5c0d43f3473ba111d7b351050be20261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2023-01-13T06:11:31Z</dcterms:created>
  <dc:creator>Rauno Müürsepp</dc:creator>
  <dc:language>et-EE</dc:language>
  <cp:lastPrinted>2026-03-26T09:23:28Z</cp:lastPrinted>
  <dcterms:modified xsi:type="dcterms:W3CDTF">2026-05-20T09:18:20Z</dcterms:modified>
  <cp:revision>15</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